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egalo\Desktop\"/>
    </mc:Choice>
  </mc:AlternateContent>
  <xr:revisionPtr revIDLastSave="0" documentId="8_{61EE61E7-E8A5-4664-B0D9-2118799A0281}" xr6:coauthVersionLast="47" xr6:coauthVersionMax="47" xr10:uidLastSave="{00000000-0000-0000-0000-000000000000}"/>
  <bookViews>
    <workbookView xWindow="-108" yWindow="-108" windowWidth="23256" windowHeight="12456" activeTab="12" xr2:uid="{00000000-000D-0000-FFFF-FFFF00000000}"/>
  </bookViews>
  <sheets>
    <sheet name="1200" sheetId="2" r:id="rId1"/>
    <sheet name="1300" sheetId="3" r:id="rId2"/>
    <sheet name="1500" sheetId="4" r:id="rId3"/>
    <sheet name="2300" sheetId="5" r:id="rId4"/>
    <sheet name="3400" sheetId="6" r:id="rId5"/>
    <sheet name="3500" sheetId="7" r:id="rId6"/>
    <sheet name="4100" sheetId="8" r:id="rId7"/>
    <sheet name="4500" sheetId="9" r:id="rId8"/>
    <sheet name="5600" sheetId="11" r:id="rId9"/>
    <sheet name="5700" sheetId="12" r:id="rId10"/>
    <sheet name="5900" sheetId="13" r:id="rId11"/>
    <sheet name="8100" sheetId="14" r:id="rId12"/>
    <sheet name="SUMMARY" sheetId="15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a">#REF!</definedName>
    <definedName name="bbb">#REF!</definedName>
    <definedName name="dasdff">#REF!</definedName>
    <definedName name="fdfdfg">#REF!</definedName>
    <definedName name="Hide_Price">[1]Schedule!$K$1</definedName>
    <definedName name="HNSFDXN">'[2]Bholotwa Bridge at km 19.430'!#REF!</definedName>
    <definedName name="OTHER">#REF!</definedName>
    <definedName name="OTHER1">#REF!</definedName>
    <definedName name="PART1TOTAL">#REF!</definedName>
    <definedName name="PART3TOTAL">#REF!</definedName>
    <definedName name="PART4TOTAL">#REF!</definedName>
    <definedName name="PART5TOTAL">#REF!</definedName>
    <definedName name="PART6TOTAL">#REF!</definedName>
    <definedName name="PART7TOTAL">#REF!</definedName>
    <definedName name="_xlnm.Print_Area" localSheetId="0">'1200'!$A$1:$F$60</definedName>
    <definedName name="_xlnm.Print_Area" localSheetId="1">'1300'!$A$1:$F$60</definedName>
    <definedName name="_xlnm.Print_Area" localSheetId="2">'1500'!$A$1:$F$56</definedName>
    <definedName name="_xlnm.Print_Area" localSheetId="3">'2300'!$A$1:$F$74</definedName>
    <definedName name="_xlnm.Print_Area" localSheetId="4">'3400'!$A$1:$F$58</definedName>
    <definedName name="_xlnm.Print_Area" localSheetId="5">'3500'!$A$1:$F$59</definedName>
    <definedName name="_xlnm.Print_Area" localSheetId="6">'4100'!$A$1:$F$60</definedName>
    <definedName name="_xlnm.Print_Area" localSheetId="7">'4500'!$A$1:$F$58</definedName>
    <definedName name="_xlnm.Print_Area" localSheetId="8">'5600'!$A$1:$F$55</definedName>
    <definedName name="_xlnm.Print_Area" localSheetId="9">'5700'!$A$1:$F$58</definedName>
    <definedName name="_xlnm.Print_Area" localSheetId="10">'5900'!$A$1:$F$60</definedName>
    <definedName name="_xlnm.Print_Area" localSheetId="11">'8100'!$A$1:$F$61</definedName>
    <definedName name="_xlnm.Print_Area" localSheetId="12">SUMMARY!$A$1:$C$40</definedName>
    <definedName name="_xlnm.Print_Titles" localSheetId="0">'1200'!$1:$4</definedName>
    <definedName name="_xlnm.Print_Titles" localSheetId="1">'1300'!$1:$4</definedName>
    <definedName name="_xlnm.Print_Titles" localSheetId="2">'1500'!$1:$4</definedName>
    <definedName name="_xlnm.Print_Titles" localSheetId="3">'2300'!$1:$4</definedName>
    <definedName name="_xlnm.Print_Titles" localSheetId="4">'3400'!$1:$4</definedName>
    <definedName name="_xlnm.Print_Titles" localSheetId="5">'3500'!$1:$4</definedName>
    <definedName name="_xlnm.Print_Titles" localSheetId="6">'4100'!$1:$4</definedName>
    <definedName name="_xlnm.Print_Titles" localSheetId="7">'4500'!$1:$4</definedName>
    <definedName name="_xlnm.Print_Titles" localSheetId="8">'5600'!$1:$4</definedName>
    <definedName name="_xlnm.Print_Titles" localSheetId="9">'5700'!$1:$4</definedName>
    <definedName name="_xlnm.Print_Titles" localSheetId="10">'5900'!$1:$4</definedName>
    <definedName name="_xlnm.Print_Titles" localSheetId="11">'8100'!$1:$4</definedName>
    <definedName name="s">#REF!</definedName>
    <definedName name="SchedE_1200">'[3]Schedule E'!$J$59</definedName>
    <definedName name="section12">#REF!</definedName>
    <definedName name="section13">#REF!</definedName>
    <definedName name="section15">#REF!</definedName>
    <definedName name="SECTION151">#REF!</definedName>
    <definedName name="SECTION161">#REF!</definedName>
    <definedName name="SECTION162">#REF!</definedName>
    <definedName name="SECTION163">#REF!</definedName>
    <definedName name="SECTION164">#REF!</definedName>
    <definedName name="SECTION165">#REF!</definedName>
    <definedName name="SECTION166">#REF!</definedName>
    <definedName name="SECTION169">#REF!</definedName>
    <definedName name="section17">#REF!</definedName>
    <definedName name="SECTION181">#REF!</definedName>
    <definedName name="section21">#REF!</definedName>
    <definedName name="section22">#REF!</definedName>
    <definedName name="section23">#REF!</definedName>
    <definedName name="SECTION252">#REF!</definedName>
    <definedName name="SECTION261">#REF!</definedName>
    <definedName name="SECTION261A">#REF!</definedName>
    <definedName name="SECTION262">#REF!</definedName>
    <definedName name="SECTION263">#REF!</definedName>
    <definedName name="SECTION264">#REF!</definedName>
    <definedName name="SECTION266">#REF!</definedName>
    <definedName name="SECTION281">#REF!</definedName>
    <definedName name="section31">#REF!</definedName>
    <definedName name="section32">#REF!</definedName>
    <definedName name="section33">#REF!</definedName>
    <definedName name="section34">#REF!</definedName>
    <definedName name="section35">#REF!</definedName>
    <definedName name="SECTION352">#REF!</definedName>
    <definedName name="section36">#REF!</definedName>
    <definedName name="SECTION361">#REF!</definedName>
    <definedName name="SECTION362">#REF!</definedName>
    <definedName name="SECTION363">#REF!</definedName>
    <definedName name="SECTION364">#REF!</definedName>
    <definedName name="SECTION366">#REF!</definedName>
    <definedName name="SECTION381">#REF!</definedName>
    <definedName name="section41">#REF!</definedName>
    <definedName name="section42">#REF!</definedName>
    <definedName name="SECTION461">#REF!</definedName>
    <definedName name="SECTION462">#REF!</definedName>
    <definedName name="SECTION463">#REF!</definedName>
    <definedName name="SECTION464">#REF!</definedName>
    <definedName name="SECTION466">#REF!</definedName>
    <definedName name="SECTION481">#REF!</definedName>
    <definedName name="section51">#REF!</definedName>
    <definedName name="section52">#REF!</definedName>
    <definedName name="section54">#REF!</definedName>
    <definedName name="section55">#REF!</definedName>
    <definedName name="SECTION552">#REF!</definedName>
    <definedName name="section56">#REF!</definedName>
    <definedName name="SECTION561">#REF!</definedName>
    <definedName name="SECTION562">#REF!</definedName>
    <definedName name="SECTION563">#REF!</definedName>
    <definedName name="SECTION564">#REF!</definedName>
    <definedName name="SECTION566">#REF!</definedName>
    <definedName name="section57">#REF!</definedName>
    <definedName name="section58">#REF!</definedName>
    <definedName name="SECTION581">#REF!</definedName>
    <definedName name="section59">#REF!</definedName>
    <definedName name="SECTION661">#REF!</definedName>
    <definedName name="SECTION662">#REF!</definedName>
    <definedName name="SECTION663">#REF!</definedName>
    <definedName name="SECTION664">#REF!</definedName>
    <definedName name="SECTION666">#REF!</definedName>
    <definedName name="SECTION681">#REF!</definedName>
    <definedName name="section81">#REF!</definedName>
    <definedName name="section91">#REF!</definedName>
    <definedName name="sectionb17">#REF!</definedName>
    <definedName name="sectionb17a">'[4]Schedule B'!$F$60</definedName>
    <definedName name="sectionb21">#REF!</definedName>
    <definedName name="sectionb22">#REF!</definedName>
    <definedName name="sectionb23">#REF!</definedName>
    <definedName name="sectionb34">#REF!</definedName>
    <definedName name="sectionb35">#REF!</definedName>
    <definedName name="sectionb38">#REF!</definedName>
    <definedName name="sectionb39">#REF!</definedName>
    <definedName name="sectionb42">#REF!</definedName>
    <definedName name="sectionb44">#REF!</definedName>
    <definedName name="sectionb48">#REF!</definedName>
    <definedName name="sectionb51">#REF!</definedName>
    <definedName name="sectionb52">#REF!</definedName>
    <definedName name="sectionb54">#REF!</definedName>
    <definedName name="sectionb57">#REF!</definedName>
    <definedName name="sectiond1">#REF!</definedName>
    <definedName name="sectiond2">#REF!</definedName>
    <definedName name="sectiond3">#REF!</definedName>
    <definedName name="sectiond4">#REF!</definedName>
    <definedName name="t">#REF!</definedName>
    <definedName name="tbl_Units">[5]Sheet1!$B$4:$B$32</definedName>
    <definedName name="tt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5" l="1"/>
  <c r="B16" i="15"/>
  <c r="B15" i="15"/>
  <c r="B14" i="15"/>
  <c r="B13" i="15"/>
  <c r="B12" i="15"/>
  <c r="B11" i="15"/>
  <c r="B10" i="15"/>
  <c r="B9" i="15"/>
  <c r="B8" i="15"/>
  <c r="B7" i="15"/>
  <c r="B6" i="15"/>
  <c r="D12" i="9"/>
  <c r="D10" i="9"/>
  <c r="D30" i="9" s="1"/>
  <c r="D10" i="8"/>
  <c r="F32" i="2"/>
  <c r="F29" i="2"/>
  <c r="F27" i="2"/>
  <c r="F25" i="2"/>
  <c r="F21" i="2"/>
  <c r="F19" i="2"/>
  <c r="F17" i="2"/>
  <c r="F9" i="2"/>
  <c r="E23" i="2" l="1"/>
  <c r="F23" i="2" s="1"/>
</calcChain>
</file>

<file path=xl/sharedStrings.xml><?xml version="1.0" encoding="utf-8"?>
<sst xmlns="http://schemas.openxmlformats.org/spreadsheetml/2006/main" count="374" uniqueCount="201">
  <si>
    <t xml:space="preserve">SCHEDULE </t>
  </si>
  <si>
    <t>SECTION 1200</t>
  </si>
  <si>
    <t>ITEM NO</t>
  </si>
  <si>
    <t>DESCRIPTION</t>
  </si>
  <si>
    <t>UNIT</t>
  </si>
  <si>
    <t>QUANTITY</t>
  </si>
  <si>
    <t>RATE</t>
  </si>
  <si>
    <t>AMOUNT</t>
  </si>
  <si>
    <t>1200</t>
  </si>
  <si>
    <t>GENERAL REQUIREMENTS AND PROVISIONS</t>
  </si>
  <si>
    <t>C12.01</t>
  </si>
  <si>
    <t>Project liaison</t>
  </si>
  <si>
    <t xml:space="preserve">(a) Project Liaison Officer(s) </t>
  </si>
  <si>
    <t>PC Sum</t>
  </si>
  <si>
    <t xml:space="preserve">(b) Project Liaison Committee </t>
  </si>
  <si>
    <t xml:space="preserve">(c) Contractor’s charge to allow for handling costs and 
profit in respect of subitem C12.01(a) and (b)
</t>
  </si>
  <si>
    <t>%</t>
  </si>
  <si>
    <t>D 06.03</t>
  </si>
  <si>
    <t>Training:</t>
  </si>
  <si>
    <t>(a)	 Engineering (technical) skills</t>
  </si>
  <si>
    <t>Prov Sum</t>
  </si>
  <si>
    <t>(b) Generic Skills</t>
  </si>
  <si>
    <t>(c) Training venue</t>
  </si>
  <si>
    <t>(d) Contractor's handling costs, profit and all other charges in 
respect of subitems D 06.03(a),(b) and (c):</t>
  </si>
  <si>
    <t xml:space="preserve">(e) Remuneration of workers undergoing technical skills training  </t>
  </si>
  <si>
    <t>B12.05</t>
  </si>
  <si>
    <t>Compliance with the Occupational Health and Safety Act (OHS) and Regulations (including the Construction Regulations, 2014)</t>
  </si>
  <si>
    <t>Lump Sum</t>
  </si>
  <si>
    <t>B12.6</t>
  </si>
  <si>
    <t xml:space="preserve">Contractor’s time related obligations in respect of the occupational health and safety act and construction regulations
</t>
  </si>
  <si>
    <t>month</t>
  </si>
  <si>
    <t>F10.01</t>
  </si>
  <si>
    <t>TOTAL CARRIED TO SUMMARY</t>
  </si>
  <si>
    <t>SECTION 1300</t>
  </si>
  <si>
    <t>1300</t>
  </si>
  <si>
    <t>CONTRACTOR'S ESTABLISHMENT ON SITE AND GENERAL OBLIGATIONS</t>
  </si>
  <si>
    <t>B13.01</t>
  </si>
  <si>
    <t>The Contractor's general obligations</t>
  </si>
  <si>
    <t xml:space="preserve">  </t>
  </si>
  <si>
    <t>(a)   Fixed obligations</t>
  </si>
  <si>
    <t>(b)   Value-related obligations</t>
  </si>
  <si>
    <t xml:space="preserve">(c)  Time related obligations                      </t>
  </si>
  <si>
    <t xml:space="preserve">     (i) Construction Period</t>
  </si>
  <si>
    <t>SECTION 1500</t>
  </si>
  <si>
    <t>1500</t>
  </si>
  <si>
    <t>TRAFFIC ACCOMMODATION</t>
  </si>
  <si>
    <t>B15.01</t>
  </si>
  <si>
    <t>Accommodating traffic and maintaining temporary deviations</t>
  </si>
  <si>
    <t>km</t>
  </si>
  <si>
    <t>15.03</t>
  </si>
  <si>
    <t>Temporary traffic control facilities:</t>
  </si>
  <si>
    <t>(a)  Flagmen</t>
  </si>
  <si>
    <t>man/day</t>
  </si>
  <si>
    <t>(b)  portable STOP and GO-RY signs</t>
  </si>
  <si>
    <t>No.</t>
  </si>
  <si>
    <t>rate only</t>
  </si>
  <si>
    <t>(c)  Temporary traffic-control signals as specified or as shown on the drawings</t>
  </si>
  <si>
    <t>(d)  Amber flicker lights</t>
  </si>
  <si>
    <t>(e)  Road signs, R-and TR series</t>
  </si>
  <si>
    <t>(f)  Road signs, TW-series</t>
  </si>
  <si>
    <t>(g)  Road signs, STW-, DTG, TGS and TG series</t>
  </si>
  <si>
    <t>m²</t>
  </si>
  <si>
    <t>(h)  Delineators (DTG50J) 500mm</t>
  </si>
  <si>
    <t>(i)  Single</t>
  </si>
  <si>
    <t>(ii)  Double</t>
  </si>
  <si>
    <t>(i)  Movable barricades/road signs combination</t>
  </si>
  <si>
    <t>(m)  Two way communication devices</t>
  </si>
  <si>
    <t>15.06</t>
  </si>
  <si>
    <t>Watering of temporary deviations</t>
  </si>
  <si>
    <t>Kl</t>
  </si>
  <si>
    <t>15.08</t>
  </si>
  <si>
    <t>Repairs, alterations and/or additions to existing roads used as temporary deviations</t>
  </si>
  <si>
    <t>Prov. Sum</t>
  </si>
  <si>
    <t>15.09</t>
  </si>
  <si>
    <t>Maintenance of the bituminous surfacing and pavement of temporary deviations with surfacing and existing roads with bituminous surfacing used as temporary deviations</t>
  </si>
  <si>
    <t>15.10</t>
  </si>
  <si>
    <t>Accommodation of traffic where the road is constructed in half widths</t>
  </si>
  <si>
    <t>SECTION 2300</t>
  </si>
  <si>
    <t xml:space="preserve">2300   </t>
  </si>
  <si>
    <t>CONCRETE KERBING, CONCRETE CHANNELLING, CHUTES AND DOWNPIPES, AND CONCRETE LININGS FOR OPEN DRAINS</t>
  </si>
  <si>
    <t xml:space="preserve">   </t>
  </si>
  <si>
    <t>Concrete kerbing-channelling combination:</t>
  </si>
  <si>
    <t>(a )Precast kerb and figure 3 channel to SABS 927 with in-situ apron 25/19</t>
  </si>
  <si>
    <t>m</t>
  </si>
  <si>
    <t>SECTION 3400</t>
  </si>
  <si>
    <t xml:space="preserve">3400 </t>
  </si>
  <si>
    <t>PAVEMENT LAYERS OF GRAVEL MATERIAL</t>
  </si>
  <si>
    <t>Pavement layers constructed from gravel taken from cut or borrow including free-haul up to 1km:</t>
  </si>
  <si>
    <t>(c)  Gravel base (unstabilized gravel) compacted to:</t>
  </si>
  <si>
    <t xml:space="preserve">   (i)   97% of modified AASHTO density (150mm layer thickness)</t>
  </si>
  <si>
    <r>
      <t>m</t>
    </r>
    <r>
      <rPr>
        <sz val="9"/>
        <rFont val="Arial"/>
        <family val="2"/>
      </rPr>
      <t>³</t>
    </r>
  </si>
  <si>
    <t>(g)  Gravel shoulders compacted to:</t>
  </si>
  <si>
    <t xml:space="preserve">   (i)   93% of modified AASHTO density (150mm layer thickness)</t>
  </si>
  <si>
    <t>B34.14</t>
  </si>
  <si>
    <t>Pavement layers constructed from gravel obtained from commercial sources:</t>
  </si>
  <si>
    <t>(a)  Gravel base (G6 chemically stabilized material) compacted to:</t>
  </si>
  <si>
    <t>(i)   97% of modified AASHTO density (150mm layer thickness)</t>
  </si>
  <si>
    <t>m³</t>
  </si>
  <si>
    <t>140</t>
  </si>
  <si>
    <t>Rate Only</t>
  </si>
  <si>
    <t>34/16.02</t>
  </si>
  <si>
    <t>Overhaul on material hauled in excess of a free-haul distance of  1,0 km (ordinary overhaul)</t>
  </si>
  <si>
    <t>m³-km</t>
  </si>
  <si>
    <t>4200</t>
  </si>
  <si>
    <t>SECTION 3500</t>
  </si>
  <si>
    <t>STABILIZATION</t>
  </si>
  <si>
    <t>B35.01</t>
  </si>
  <si>
    <t xml:space="preserve">Chemical stabilization extra over unstabilized compacted layers </t>
  </si>
  <si>
    <t>B35.19</t>
  </si>
  <si>
    <t>In-situ recycling</t>
  </si>
  <si>
    <t>(i)  Non-cemented material 150mm in
     thickness with 3% cement</t>
  </si>
  <si>
    <t xml:space="preserve">(b) C3 Base  (150 mm layer thickness) </t>
  </si>
  <si>
    <r>
      <t xml:space="preserve"> m</t>
    </r>
    <r>
      <rPr>
        <vertAlign val="superscript"/>
        <sz val="10"/>
        <rFont val="Arial"/>
        <family val="2"/>
      </rPr>
      <t>3</t>
    </r>
  </si>
  <si>
    <t>735</t>
  </si>
  <si>
    <t>B35.02</t>
  </si>
  <si>
    <t>Chemical stabilizing agent:</t>
  </si>
  <si>
    <t>(g)   Other stabilizing agents (CEM II 32,5 N)</t>
  </si>
  <si>
    <t>t</t>
  </si>
  <si>
    <t>Mechanical modification (extra over untreated layer):</t>
  </si>
  <si>
    <t>(b)   By mixing materials from different sources</t>
  </si>
  <si>
    <t>Provision and application of water for curing</t>
  </si>
  <si>
    <t>kl</t>
  </si>
  <si>
    <t>SECTION 4100</t>
  </si>
  <si>
    <t>PRIME COAT</t>
  </si>
  <si>
    <t>Prime coat:</t>
  </si>
  <si>
    <t>(c)  QDP Prime</t>
  </si>
  <si>
    <t>l</t>
  </si>
  <si>
    <t>Aggregate for blinding</t>
  </si>
  <si>
    <t>Extra over item 41.01 for applying the prime coat in areas accessible only to hand held equipment</t>
  </si>
  <si>
    <t>SECTION 4500</t>
  </si>
  <si>
    <t>DOUBLE SEALS</t>
  </si>
  <si>
    <t>Double seal using:</t>
  </si>
  <si>
    <t>(a) 20 mm and 10 mm aggregate (Class 1 using S-E1 modified binder)</t>
  </si>
  <si>
    <t>(b) 20 mm and 10 mm aggregate (Class 1 using 70/100 pen bitumen)</t>
  </si>
  <si>
    <t>Bituminous binder variations:</t>
  </si>
  <si>
    <t>(b) 70/100 pen bitumen</t>
  </si>
  <si>
    <t>(i) Homogenous modified binder (S-E1) hot applied</t>
  </si>
  <si>
    <t>(k) Precoating fluid</t>
  </si>
  <si>
    <t>Aggregate variation:</t>
  </si>
  <si>
    <t>(a) 20 mm aggregate</t>
  </si>
  <si>
    <t>(b) 10 mm aggregate</t>
  </si>
  <si>
    <t>B45.04</t>
  </si>
  <si>
    <t>Application of fog spray consisting of:</t>
  </si>
  <si>
    <t>(a) 30% spray-grade emulsion (cationic)</t>
  </si>
  <si>
    <t>Precoating aggregate with precoating fluid @ 12L/m3</t>
  </si>
  <si>
    <t>(a) 20mm aggregate</t>
  </si>
  <si>
    <t>( c) 10mm aggregate</t>
  </si>
  <si>
    <t>Extra over item 45.01 for work in areas inaccessible to mechanical equipment</t>
  </si>
  <si>
    <t>SECTION 5600</t>
  </si>
  <si>
    <t xml:space="preserve">ROAD SIGNS </t>
  </si>
  <si>
    <t>Road sign boards with painted or coloured semi-matt background.  Symbols, lettering and borders in semi-matt black or in Class 1 retro-reflective material, where the sign board is constructed from:</t>
  </si>
  <si>
    <t xml:space="preserve">    </t>
  </si>
  <si>
    <t>(c)  Prepainted galvanized steel profiles (chromadek or approved equivalent):</t>
  </si>
  <si>
    <t>(i)  Area not exceeding 2m²</t>
  </si>
  <si>
    <t>Road sign supports  (overhead roadsign structures excluded):</t>
  </si>
  <si>
    <t>(a)  Steel tubing (wall thickness 3mm)</t>
  </si>
  <si>
    <t>(i) 75mm diameter</t>
  </si>
  <si>
    <t>Excavation and backfilling for road sign supports (not applicable to kilometre posts)</t>
  </si>
  <si>
    <t>Extra over item 56.05 for cement treated soil backfill</t>
  </si>
  <si>
    <t>B56.10</t>
  </si>
  <si>
    <t>Danger Plates at culverts/structures</t>
  </si>
  <si>
    <t>(a) Type A at stormwater culverts (150mm x 600mm)</t>
  </si>
  <si>
    <t>No</t>
  </si>
  <si>
    <t>SECTION 5700</t>
  </si>
  <si>
    <t>ROAD MARKINGS</t>
  </si>
  <si>
    <t xml:space="preserve"> Road-marking paint</t>
  </si>
  <si>
    <t>(a)  White lines (broken or unbroken)</t>
  </si>
  <si>
    <t>(i) 100 mm wide</t>
  </si>
  <si>
    <t>(b)  Yellow lines (broken or unbroken)</t>
  </si>
  <si>
    <t>(d)  White lettering and symbols</t>
  </si>
  <si>
    <r>
      <t xml:space="preserve">   m</t>
    </r>
    <r>
      <rPr>
        <vertAlign val="superscript"/>
        <sz val="9"/>
        <rFont val="Arial"/>
        <family val="2"/>
      </rPr>
      <t>2</t>
    </r>
  </si>
  <si>
    <t>(f)  Transverse lines, painted island and arrestor bed markings (any colour)</t>
  </si>
  <si>
    <t>Variations in rate of application:</t>
  </si>
  <si>
    <t>(a)  White paint</t>
  </si>
  <si>
    <t>(b)  Yellow paint</t>
  </si>
  <si>
    <t>Setting out and pre-marking the lines (excluding traffic island markings, lettering and symbols)</t>
  </si>
  <si>
    <t xml:space="preserve">  km</t>
  </si>
  <si>
    <t>B57.07</t>
  </si>
  <si>
    <t>Re-establishing the painting unit at end of the maintenance period</t>
  </si>
  <si>
    <t>Lump sum</t>
  </si>
  <si>
    <t>SECTION 5900</t>
  </si>
  <si>
    <t>FINISHING THE ROAD AND ROAD RESERVE AND TREATING THE OLD ROADS</t>
  </si>
  <si>
    <t>Finishing the road and road reserve:</t>
  </si>
  <si>
    <t>(b)  Single carriageway</t>
  </si>
  <si>
    <t>B59.02</t>
  </si>
  <si>
    <t>Treatment of old roads and temporary deviations</t>
  </si>
  <si>
    <t>SECTION 8100</t>
  </si>
  <si>
    <t>TESTING MATERIALS AND WORKMANSHIP</t>
  </si>
  <si>
    <t>Other special tests requested by the Engineer</t>
  </si>
  <si>
    <t>SCHEDULE A: ROAD CONSTRUCTION</t>
  </si>
  <si>
    <t>TENDER</t>
  </si>
  <si>
    <t>CALACULATION OF THE TENDER SUM</t>
  </si>
  <si>
    <t>TOTAL SCHEDULE A: ROAD CONSTRUCTION</t>
  </si>
  <si>
    <t>SUB TOTAL</t>
  </si>
  <si>
    <t>CPA RISE &amp; FALL (2%)</t>
  </si>
  <si>
    <t>ADD: 15% VAT</t>
  </si>
  <si>
    <t>TENDER SUM</t>
  </si>
  <si>
    <t xml:space="preserve">Management of Local Sub-Contractor only on instruction by Employers Agent  </t>
  </si>
  <si>
    <t>Handling costs and profit in respect of subitem F10.01</t>
  </si>
  <si>
    <t>BILL OF QUANTITIES: UPGRADING OF MAKODI ROAD PAMPIERSTAD km 0,000 - km 0-700</t>
  </si>
  <si>
    <t>BILL OF QUANTITIES: UPGRADING OF  JACKSON MAKODI ROAD IN  PAMPIERSTAD km 1,42+1,18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</si>
</sst>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&quot;* #,##0.00_-;\-&quot;R&quot;* #,##0.00_-;_-&quot;R&quot;* &quot;-&quot;??_-;_-@_-"/>
    <numFmt numFmtId="43" formatCode="_-* #,##0.00_-;\-* #,##0.00_-;_-* &quot;-&quot;??_-;_-@_-"/>
    <numFmt numFmtId="164" formatCode="[$R-1C09]\ #,##0.00"/>
    <numFmt numFmtId="165" formatCode="0.0"/>
    <numFmt numFmtId="166" formatCode="_ * #,##0.00_ ;_ * \-#,##0.00_ ;_ * &quot;-&quot;??_ ;_ @_ "/>
    <numFmt numFmtId="167" formatCode="0.000"/>
    <numFmt numFmtId="168" formatCode="[$R-432]\ 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10"/>
      <name val="MS Sans Serif"/>
    </font>
    <font>
      <sz val="10"/>
      <name val="Arial Baltic"/>
      <family val="2"/>
      <charset val="186"/>
    </font>
    <font>
      <sz val="9"/>
      <color indexed="12"/>
      <name val="Arial"/>
      <family val="2"/>
    </font>
    <font>
      <strike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7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166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3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/>
    </xf>
    <xf numFmtId="2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top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horizontal="center"/>
    </xf>
    <xf numFmtId="2" fontId="3" fillId="0" borderId="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49" fontId="4" fillId="0" borderId="3" xfId="1" applyNumberFormat="1" applyFont="1" applyBorder="1" applyAlignment="1">
      <alignment horizontal="left" vertical="top" wrapText="1"/>
    </xf>
    <xf numFmtId="49" fontId="3" fillId="0" borderId="4" xfId="1" applyNumberFormat="1" applyFont="1" applyBorder="1" applyAlignment="1">
      <alignment vertical="top"/>
    </xf>
    <xf numFmtId="0" fontId="3" fillId="0" borderId="3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right" vertical="center" wrapText="1"/>
    </xf>
    <xf numFmtId="164" fontId="3" fillId="0" borderId="3" xfId="1" applyNumberFormat="1" applyFont="1" applyBorder="1" applyAlignment="1">
      <alignment vertical="center" wrapText="1"/>
    </xf>
    <xf numFmtId="0" fontId="4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vertical="center" wrapText="1"/>
    </xf>
    <xf numFmtId="0" fontId="3" fillId="0" borderId="3" xfId="1" applyFont="1" applyBorder="1" applyAlignment="1">
      <alignment vertical="center"/>
    </xf>
    <xf numFmtId="2" fontId="3" fillId="0" borderId="3" xfId="1" quotePrefix="1" applyNumberFormat="1" applyFont="1" applyBorder="1" applyAlignment="1">
      <alignment horizontal="right" vertical="center" wrapText="1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vertical="top"/>
    </xf>
    <xf numFmtId="2" fontId="3" fillId="0" borderId="3" xfId="1" quotePrefix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44" fontId="3" fillId="0" borderId="3" xfId="2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left" vertical="top"/>
    </xf>
    <xf numFmtId="0" fontId="3" fillId="0" borderId="3" xfId="1" applyFont="1" applyBorder="1" applyAlignment="1">
      <alignment horizontal="left" vertical="top" wrapText="1" indent="1"/>
    </xf>
    <xf numFmtId="0" fontId="3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4" fontId="3" fillId="0" borderId="3" xfId="1" applyNumberFormat="1" applyFont="1" applyBorder="1" applyAlignment="1">
      <alignment vertical="top"/>
    </xf>
    <xf numFmtId="4" fontId="3" fillId="0" borderId="3" xfId="1" applyNumberFormat="1" applyFont="1" applyBorder="1" applyAlignment="1">
      <alignment wrapText="1"/>
    </xf>
    <xf numFmtId="4" fontId="3" fillId="0" borderId="3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left" vertical="top"/>
    </xf>
    <xf numFmtId="9" fontId="3" fillId="0" borderId="3" xfId="1" applyNumberFormat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left"/>
    </xf>
    <xf numFmtId="0" fontId="3" fillId="0" borderId="3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top" wrapText="1" inden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left" vertical="top" wrapText="1"/>
    </xf>
    <xf numFmtId="0" fontId="3" fillId="0" borderId="3" xfId="1" applyFont="1" applyBorder="1" applyAlignment="1">
      <alignment horizontal="center" vertical="top"/>
    </xf>
    <xf numFmtId="2" fontId="3" fillId="0" borderId="3" xfId="1" applyNumberFormat="1" applyFont="1" applyBorder="1" applyAlignment="1">
      <alignment vertical="top"/>
    </xf>
    <xf numFmtId="0" fontId="3" fillId="0" borderId="3" xfId="1" applyFont="1" applyBorder="1" applyAlignment="1">
      <alignment horizontal="center"/>
    </xf>
    <xf numFmtId="2" fontId="3" fillId="0" borderId="3" xfId="1" applyNumberFormat="1" applyFont="1" applyBorder="1" applyAlignment="1">
      <alignment horizontal="right"/>
    </xf>
    <xf numFmtId="4" fontId="3" fillId="0" borderId="3" xfId="1" applyNumberFormat="1" applyFont="1" applyBorder="1"/>
    <xf numFmtId="0" fontId="5" fillId="0" borderId="3" xfId="1" applyFont="1" applyBorder="1" applyAlignment="1">
      <alignment horizontal="center" wrapText="1"/>
    </xf>
    <xf numFmtId="2" fontId="3" fillId="0" borderId="3" xfId="1" applyNumberFormat="1" applyFont="1" applyBorder="1" applyAlignment="1">
      <alignment horizontal="right" wrapText="1"/>
    </xf>
    <xf numFmtId="0" fontId="3" fillId="0" borderId="3" xfId="1" applyFont="1" applyBorder="1" applyAlignment="1">
      <alignment horizontal="center" wrapText="1"/>
    </xf>
    <xf numFmtId="44" fontId="3" fillId="0" borderId="3" xfId="2" applyFont="1" applyBorder="1" applyAlignment="1">
      <alignment vertical="top"/>
    </xf>
    <xf numFmtId="164" fontId="3" fillId="0" borderId="3" xfId="1" applyNumberFormat="1" applyFont="1" applyBorder="1" applyAlignment="1">
      <alignment vertical="center"/>
    </xf>
    <xf numFmtId="4" fontId="3" fillId="0" borderId="5" xfId="1" applyNumberFormat="1" applyFont="1" applyBorder="1" applyAlignment="1">
      <alignment vertical="top"/>
    </xf>
    <xf numFmtId="4" fontId="3" fillId="0" borderId="5" xfId="1" applyNumberFormat="1" applyFont="1" applyBorder="1"/>
    <xf numFmtId="4" fontId="3" fillId="0" borderId="5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2" fontId="3" fillId="0" borderId="5" xfId="1" applyNumberFormat="1" applyFont="1" applyBorder="1" applyAlignment="1">
      <alignment horizontal="right"/>
    </xf>
    <xf numFmtId="164" fontId="3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horizontal="left" vertical="top"/>
    </xf>
    <xf numFmtId="0" fontId="4" fillId="0" borderId="7" xfId="1" applyFont="1" applyBorder="1" applyAlignment="1">
      <alignment horizontal="left" vertical="top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2" fontId="4" fillId="0" borderId="8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vertical="center"/>
    </xf>
    <xf numFmtId="49" fontId="3" fillId="0" borderId="9" xfId="1" applyNumberFormat="1" applyFont="1" applyBorder="1" applyAlignment="1">
      <alignment horizontal="left" vertical="top"/>
    </xf>
    <xf numFmtId="164" fontId="3" fillId="0" borderId="10" xfId="1" applyNumberFormat="1" applyFont="1" applyBorder="1" applyAlignment="1">
      <alignment horizontal="right"/>
    </xf>
    <xf numFmtId="49" fontId="3" fillId="0" borderId="3" xfId="1" applyNumberFormat="1" applyFont="1" applyBorder="1" applyAlignment="1">
      <alignment horizontal="left" vertical="top" wrapText="1"/>
    </xf>
    <xf numFmtId="44" fontId="3" fillId="0" borderId="3" xfId="2" applyFont="1" applyBorder="1" applyAlignment="1">
      <alignment horizontal="center" vertical="top" wrapText="1"/>
    </xf>
    <xf numFmtId="44" fontId="3" fillId="0" borderId="0" xfId="1" applyNumberFormat="1" applyFont="1" applyAlignment="1">
      <alignment vertical="top"/>
    </xf>
    <xf numFmtId="44" fontId="3" fillId="0" borderId="3" xfId="2" applyFont="1" applyBorder="1" applyAlignment="1">
      <alignment horizontal="left" vertical="top" wrapText="1"/>
    </xf>
    <xf numFmtId="4" fontId="3" fillId="0" borderId="3" xfId="1" applyNumberFormat="1" applyFont="1" applyBorder="1" applyAlignment="1">
      <alignment vertical="center" wrapText="1"/>
    </xf>
    <xf numFmtId="4" fontId="3" fillId="0" borderId="3" xfId="1" applyNumberFormat="1" applyFont="1" applyBorder="1" applyAlignment="1">
      <alignment horizontal="right" vertical="center" wrapText="1"/>
    </xf>
    <xf numFmtId="44" fontId="3" fillId="0" borderId="0" xfId="2" applyFont="1" applyAlignment="1">
      <alignment vertical="top"/>
    </xf>
    <xf numFmtId="0" fontId="3" fillId="0" borderId="0" xfId="1" applyFont="1" applyAlignment="1">
      <alignment vertical="top" wrapText="1"/>
    </xf>
    <xf numFmtId="4" fontId="3" fillId="0" borderId="0" xfId="1" applyNumberFormat="1" applyFont="1"/>
    <xf numFmtId="4" fontId="3" fillId="0" borderId="9" xfId="1" applyNumberFormat="1" applyFont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44" fontId="3" fillId="0" borderId="3" xfId="2" applyFont="1" applyBorder="1" applyAlignment="1">
      <alignment horizontal="right" vertical="center"/>
    </xf>
    <xf numFmtId="49" fontId="3" fillId="0" borderId="5" xfId="1" applyNumberFormat="1" applyFont="1" applyBorder="1" applyAlignment="1">
      <alignment horizontal="left"/>
    </xf>
    <xf numFmtId="0" fontId="3" fillId="0" borderId="9" xfId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left"/>
    </xf>
    <xf numFmtId="164" fontId="4" fillId="0" borderId="2" xfId="1" applyNumberFormat="1" applyFont="1" applyBorder="1" applyAlignment="1">
      <alignment horizontal="right" vertical="center"/>
    </xf>
    <xf numFmtId="49" fontId="3" fillId="0" borderId="9" xfId="1" applyNumberFormat="1" applyFont="1" applyBorder="1" applyAlignment="1">
      <alignment horizontal="left"/>
    </xf>
    <xf numFmtId="49" fontId="3" fillId="0" borderId="9" xfId="1" applyNumberFormat="1" applyFont="1" applyBorder="1" applyAlignment="1">
      <alignment horizontal="left" vertical="center"/>
    </xf>
    <xf numFmtId="49" fontId="2" fillId="0" borderId="3" xfId="1" applyNumberFormat="1" applyBorder="1" applyAlignment="1">
      <alignment horizontal="left" vertical="top" wrapText="1"/>
    </xf>
    <xf numFmtId="0" fontId="2" fillId="0" borderId="3" xfId="1" applyBorder="1" applyAlignment="1">
      <alignment horizontal="left" vertical="top" wrapText="1"/>
    </xf>
    <xf numFmtId="0" fontId="2" fillId="0" borderId="3" xfId="1" applyBorder="1" applyAlignment="1">
      <alignment horizontal="center" vertical="center" wrapText="1"/>
    </xf>
    <xf numFmtId="2" fontId="2" fillId="0" borderId="3" xfId="1" applyNumberFormat="1" applyBorder="1" applyAlignment="1">
      <alignment horizontal="right" vertical="center" wrapText="1"/>
    </xf>
    <xf numFmtId="164" fontId="2" fillId="0" borderId="3" xfId="1" applyNumberFormat="1" applyBorder="1" applyAlignment="1">
      <alignment horizontal="right" vertical="center" wrapText="1"/>
    </xf>
    <xf numFmtId="49" fontId="6" fillId="0" borderId="3" xfId="1" applyNumberFormat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top" wrapText="1"/>
    </xf>
    <xf numFmtId="49" fontId="2" fillId="0" borderId="3" xfId="1" applyNumberFormat="1" applyBorder="1" applyAlignment="1">
      <alignment horizontal="left" vertical="center" wrapText="1"/>
    </xf>
    <xf numFmtId="0" fontId="2" fillId="0" borderId="3" xfId="1" applyBorder="1" applyAlignment="1">
      <alignment horizontal="left" vertical="center" wrapText="1"/>
    </xf>
    <xf numFmtId="2" fontId="2" fillId="0" borderId="3" xfId="1" applyNumberFormat="1" applyBorder="1" applyAlignment="1" applyProtection="1">
      <alignment horizontal="left" vertical="center" wrapText="1"/>
      <protection locked="0"/>
    </xf>
    <xf numFmtId="2" fontId="2" fillId="0" borderId="3" xfId="1" applyNumberFormat="1" applyBorder="1" applyAlignment="1" applyProtection="1">
      <alignment horizontal="center" vertical="center" wrapText="1"/>
      <protection locked="0"/>
    </xf>
    <xf numFmtId="49" fontId="2" fillId="0" borderId="3" xfId="1" applyNumberFormat="1" applyBorder="1" applyAlignment="1">
      <alignment horizontal="left" vertical="center"/>
    </xf>
    <xf numFmtId="0" fontId="2" fillId="0" borderId="3" xfId="1" applyBorder="1" applyAlignment="1">
      <alignment horizontal="left" vertical="top"/>
    </xf>
    <xf numFmtId="0" fontId="2" fillId="0" borderId="3" xfId="1" applyBorder="1" applyAlignment="1">
      <alignment horizontal="center" vertical="center"/>
    </xf>
    <xf numFmtId="2" fontId="2" fillId="0" borderId="3" xfId="1" applyNumberFormat="1" applyBorder="1" applyAlignment="1">
      <alignment horizontal="right" vertical="center"/>
    </xf>
    <xf numFmtId="164" fontId="2" fillId="0" borderId="3" xfId="1" applyNumberFormat="1" applyBorder="1" applyAlignment="1">
      <alignment horizontal="right" vertical="center"/>
    </xf>
    <xf numFmtId="2" fontId="2" fillId="0" borderId="3" xfId="1" applyNumberFormat="1" applyBorder="1" applyAlignment="1">
      <alignment vertical="center"/>
    </xf>
    <xf numFmtId="49" fontId="2" fillId="0" borderId="9" xfId="1" applyNumberFormat="1" applyBorder="1" applyAlignment="1">
      <alignment horizontal="left" vertical="center"/>
    </xf>
    <xf numFmtId="2" fontId="2" fillId="0" borderId="3" xfId="1" quotePrefix="1" applyNumberFormat="1" applyBorder="1" applyAlignment="1">
      <alignment horizontal="right" vertical="center"/>
    </xf>
    <xf numFmtId="0" fontId="2" fillId="0" borderId="10" xfId="1" applyBorder="1" applyAlignment="1">
      <alignment horizontal="left" vertical="top"/>
    </xf>
    <xf numFmtId="2" fontId="2" fillId="0" borderId="0" xfId="1" quotePrefix="1" applyNumberFormat="1" applyAlignment="1">
      <alignment horizontal="right" vertical="center"/>
    </xf>
    <xf numFmtId="0" fontId="2" fillId="0" borderId="10" xfId="1" applyBorder="1" applyAlignment="1">
      <alignment horizontal="left" vertical="top" indent="1"/>
    </xf>
    <xf numFmtId="4" fontId="2" fillId="0" borderId="3" xfId="1" applyNumberFormat="1" applyBorder="1" applyAlignment="1">
      <alignment vertical="center"/>
    </xf>
    <xf numFmtId="4" fontId="2" fillId="0" borderId="3" xfId="1" applyNumberFormat="1" applyBorder="1"/>
    <xf numFmtId="4" fontId="2" fillId="0" borderId="3" xfId="1" applyNumberFormat="1" applyBorder="1" applyAlignment="1">
      <alignment horizontal="center" vertical="center"/>
    </xf>
    <xf numFmtId="2" fontId="2" fillId="0" borderId="3" xfId="1" quotePrefix="1" applyNumberFormat="1" applyBorder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2" fillId="0" borderId="10" xfId="1" applyBorder="1" applyAlignment="1">
      <alignment horizontal="left" vertical="center" wrapText="1"/>
    </xf>
    <xf numFmtId="0" fontId="2" fillId="0" borderId="10" xfId="1" applyBorder="1" applyAlignment="1">
      <alignment horizontal="left" vertical="top" wrapText="1"/>
    </xf>
    <xf numFmtId="0" fontId="2" fillId="0" borderId="0" xfId="1" applyAlignment="1">
      <alignment vertical="top"/>
    </xf>
    <xf numFmtId="4" fontId="2" fillId="0" borderId="0" xfId="1" applyNumberFormat="1"/>
    <xf numFmtId="4" fontId="2" fillId="0" borderId="9" xfId="1" applyNumberFormat="1" applyBorder="1" applyAlignment="1">
      <alignment horizontal="center" vertical="center"/>
    </xf>
    <xf numFmtId="2" fontId="2" fillId="0" borderId="0" xfId="1" applyNumberFormat="1" applyAlignment="1">
      <alignment horizontal="right" vertical="center"/>
    </xf>
    <xf numFmtId="49" fontId="2" fillId="0" borderId="5" xfId="1" applyNumberFormat="1" applyBorder="1" applyAlignment="1">
      <alignment horizontal="left" vertical="center"/>
    </xf>
    <xf numFmtId="0" fontId="2" fillId="0" borderId="0" xfId="1" applyAlignment="1">
      <alignment horizontal="left" vertical="top"/>
    </xf>
    <xf numFmtId="0" fontId="2" fillId="0" borderId="9" xfId="1" applyBorder="1" applyAlignment="1">
      <alignment horizontal="center" vertical="center"/>
    </xf>
    <xf numFmtId="49" fontId="6" fillId="0" borderId="6" xfId="1" applyNumberFormat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2" fontId="4" fillId="0" borderId="8" xfId="1" applyNumberFormat="1" applyFont="1" applyBorder="1" applyAlignment="1">
      <alignment horizontal="right" vertical="center"/>
    </xf>
    <xf numFmtId="164" fontId="3" fillId="0" borderId="10" xfId="1" applyNumberFormat="1" applyFont="1" applyBorder="1" applyAlignment="1">
      <alignment horizontal="right" vertical="center"/>
    </xf>
    <xf numFmtId="49" fontId="3" fillId="0" borderId="3" xfId="1" applyNumberFormat="1" applyFont="1" applyBorder="1" applyAlignment="1">
      <alignment vertical="center"/>
    </xf>
    <xf numFmtId="0" fontId="3" fillId="0" borderId="3" xfId="1" quotePrefix="1" applyFont="1" applyBorder="1" applyAlignment="1">
      <alignment horizontal="left" vertical="top" wrapText="1"/>
    </xf>
    <xf numFmtId="49" fontId="3" fillId="0" borderId="3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vertical="center"/>
    </xf>
    <xf numFmtId="0" fontId="3" fillId="0" borderId="0" xfId="1" applyFont="1" applyAlignment="1">
      <alignment horizontal="left" vertical="center" wrapText="1"/>
    </xf>
    <xf numFmtId="49" fontId="3" fillId="0" borderId="0" xfId="1" applyNumberFormat="1" applyFont="1" applyAlignment="1">
      <alignment horizontal="center" vertical="center"/>
    </xf>
    <xf numFmtId="0" fontId="3" fillId="0" borderId="3" xfId="1" applyFont="1" applyBorder="1" applyAlignment="1">
      <alignment horizontal="left" vertical="top"/>
    </xf>
    <xf numFmtId="0" fontId="3" fillId="0" borderId="0" xfId="1" applyFont="1" applyAlignment="1">
      <alignment horizontal="left" vertical="top" wrapText="1" indent="2"/>
    </xf>
    <xf numFmtId="0" fontId="2" fillId="0" borderId="3" xfId="1" applyBorder="1" applyAlignment="1">
      <alignment horizontal="right" vertical="center" wrapText="1"/>
    </xf>
    <xf numFmtId="4" fontId="2" fillId="0" borderId="3" xfId="1" applyNumberFormat="1" applyBorder="1" applyAlignment="1">
      <alignment vertical="center" wrapText="1"/>
    </xf>
    <xf numFmtId="164" fontId="2" fillId="0" borderId="3" xfId="1" applyNumberForma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center" wrapText="1" indent="1"/>
    </xf>
    <xf numFmtId="0" fontId="7" fillId="0" borderId="3" xfId="3" applyFont="1" applyBorder="1" applyAlignment="1">
      <alignment vertical="center" wrapText="1"/>
    </xf>
    <xf numFmtId="49" fontId="2" fillId="0" borderId="3" xfId="1" applyNumberFormat="1" applyBorder="1" applyAlignment="1">
      <alignment horizontal="center" vertical="center" wrapText="1"/>
    </xf>
    <xf numFmtId="49" fontId="3" fillId="0" borderId="0" xfId="1" applyNumberFormat="1" applyFont="1" applyAlignment="1">
      <alignment vertical="top"/>
    </xf>
    <xf numFmtId="4" fontId="2" fillId="0" borderId="3" xfId="1" applyNumberFormat="1" applyBorder="1" applyAlignment="1">
      <alignment horizontal="right" vertical="center" wrapText="1"/>
    </xf>
    <xf numFmtId="165" fontId="2" fillId="0" borderId="3" xfId="1" applyNumberFormat="1" applyBorder="1" applyAlignment="1">
      <alignment horizontal="center" vertical="center" wrapText="1"/>
    </xf>
    <xf numFmtId="4" fontId="2" fillId="0" borderId="9" xfId="1" applyNumberFormat="1" applyBorder="1" applyAlignment="1">
      <alignment vertical="center"/>
    </xf>
    <xf numFmtId="164" fontId="2" fillId="0" borderId="3" xfId="1" applyNumberFormat="1" applyBorder="1" applyAlignment="1">
      <alignment vertical="center"/>
    </xf>
    <xf numFmtId="164" fontId="3" fillId="0" borderId="3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wrapText="1"/>
    </xf>
    <xf numFmtId="0" fontId="4" fillId="0" borderId="3" xfId="1" applyFont="1" applyBorder="1" applyAlignment="1">
      <alignment wrapText="1"/>
    </xf>
    <xf numFmtId="0" fontId="3" fillId="0" borderId="3" xfId="1" applyFont="1" applyBorder="1" applyAlignment="1">
      <alignment horizontal="right" vertical="center" wrapText="1"/>
    </xf>
    <xf numFmtId="0" fontId="3" fillId="0" borderId="3" xfId="1" applyFont="1" applyBorder="1" applyAlignment="1">
      <alignment horizontal="left" wrapText="1"/>
    </xf>
    <xf numFmtId="0" fontId="2" fillId="0" borderId="0" xfId="4" applyFont="1" applyAlignment="1">
      <alignment wrapText="1"/>
    </xf>
    <xf numFmtId="0" fontId="0" fillId="0" borderId="0" xfId="4" quotePrefix="1" applyFont="1" applyAlignment="1">
      <alignment wrapText="1"/>
    </xf>
    <xf numFmtId="0" fontId="10" fillId="0" borderId="3" xfId="1" applyFont="1" applyBorder="1" applyAlignment="1">
      <alignment horizontal="center" vertical="center" wrapText="1"/>
    </xf>
    <xf numFmtId="4" fontId="3" fillId="0" borderId="10" xfId="1" applyNumberFormat="1" applyFont="1" applyBorder="1"/>
    <xf numFmtId="49" fontId="3" fillId="0" borderId="5" xfId="1" applyNumberFormat="1" applyFont="1" applyBorder="1" applyAlignment="1">
      <alignment horizontal="left" vertical="top"/>
    </xf>
    <xf numFmtId="0" fontId="11" fillId="0" borderId="3" xfId="1" applyFont="1" applyBorder="1" applyAlignment="1">
      <alignment horizontal="center" vertical="center" wrapText="1"/>
    </xf>
    <xf numFmtId="0" fontId="0" fillId="0" borderId="0" xfId="4" applyFont="1" applyAlignment="1">
      <alignment wrapText="1"/>
    </xf>
    <xf numFmtId="0" fontId="3" fillId="0" borderId="3" xfId="1" applyFont="1" applyBorder="1" applyAlignment="1">
      <alignment horizontal="center" vertical="top" wrapText="1"/>
    </xf>
    <xf numFmtId="0" fontId="3" fillId="0" borderId="9" xfId="1" applyFont="1" applyBorder="1"/>
    <xf numFmtId="4" fontId="2" fillId="0" borderId="3" xfId="1" applyNumberFormat="1" applyBorder="1" applyAlignment="1">
      <alignment wrapText="1"/>
    </xf>
    <xf numFmtId="2" fontId="12" fillId="0" borderId="3" xfId="1" applyNumberFormat="1" applyFont="1" applyBorder="1" applyAlignment="1">
      <alignment horizontal="right" vertical="center" wrapText="1"/>
    </xf>
    <xf numFmtId="164" fontId="12" fillId="0" borderId="3" xfId="1" applyNumberFormat="1" applyFont="1" applyBorder="1" applyAlignment="1">
      <alignment horizontal="right" vertical="center" wrapText="1"/>
    </xf>
    <xf numFmtId="0" fontId="6" fillId="0" borderId="3" xfId="1" applyFont="1" applyBorder="1" applyAlignment="1">
      <alignment vertical="top" wrapText="1"/>
    </xf>
    <xf numFmtId="0" fontId="2" fillId="0" borderId="3" xfId="1" applyBorder="1" applyAlignment="1">
      <alignment horizontal="center" wrapText="1"/>
    </xf>
    <xf numFmtId="2" fontId="3" fillId="0" borderId="10" xfId="1" applyNumberFormat="1" applyFont="1" applyBorder="1" applyAlignment="1">
      <alignment horizontal="right" wrapText="1"/>
    </xf>
    <xf numFmtId="164" fontId="3" fillId="0" borderId="3" xfId="1" applyNumberFormat="1" applyFont="1" applyBorder="1" applyAlignment="1">
      <alignment horizontal="right" wrapText="1"/>
    </xf>
    <xf numFmtId="0" fontId="2" fillId="0" borderId="3" xfId="1" applyBorder="1" applyAlignment="1">
      <alignment vertical="top" wrapText="1"/>
    </xf>
    <xf numFmtId="0" fontId="2" fillId="0" borderId="3" xfId="1" applyBorder="1" applyAlignment="1">
      <alignment wrapText="1"/>
    </xf>
    <xf numFmtId="2" fontId="3" fillId="0" borderId="10" xfId="1" applyNumberFormat="1" applyFont="1" applyBorder="1" applyAlignment="1">
      <alignment wrapText="1"/>
    </xf>
    <xf numFmtId="164" fontId="3" fillId="0" borderId="3" xfId="1" applyNumberFormat="1" applyFont="1" applyBorder="1" applyAlignment="1">
      <alignment wrapText="1"/>
    </xf>
    <xf numFmtId="4" fontId="3" fillId="0" borderId="10" xfId="1" applyNumberFormat="1" applyFont="1" applyBorder="1" applyAlignment="1">
      <alignment wrapText="1"/>
    </xf>
    <xf numFmtId="4" fontId="3" fillId="0" borderId="10" xfId="1" applyNumberFormat="1" applyFont="1" applyBorder="1" applyAlignment="1">
      <alignment horizontal="right" wrapText="1"/>
    </xf>
    <xf numFmtId="4" fontId="13" fillId="0" borderId="10" xfId="1" applyNumberFormat="1" applyFont="1" applyBorder="1"/>
    <xf numFmtId="0" fontId="2" fillId="0" borderId="3" xfId="1" applyBorder="1" applyAlignment="1">
      <alignment horizontal="left" vertical="top" wrapText="1" indent="1"/>
    </xf>
    <xf numFmtId="164" fontId="2" fillId="0" borderId="3" xfId="1" applyNumberFormat="1" applyBorder="1"/>
    <xf numFmtId="0" fontId="3" fillId="0" borderId="10" xfId="1" applyFont="1" applyBorder="1" applyAlignment="1">
      <alignment horizontal="left" vertical="top"/>
    </xf>
    <xf numFmtId="2" fontId="3" fillId="0" borderId="0" xfId="1" quotePrefix="1" applyNumberFormat="1" applyFont="1" applyAlignment="1">
      <alignment horizontal="right" vertical="center"/>
    </xf>
    <xf numFmtId="0" fontId="2" fillId="0" borderId="3" xfId="1" applyBorder="1" applyAlignment="1">
      <alignment vertical="center" wrapText="1"/>
    </xf>
    <xf numFmtId="4" fontId="2" fillId="0" borderId="0" xfId="1" applyNumberFormat="1" applyAlignment="1">
      <alignment vertical="center" wrapText="1"/>
    </xf>
    <xf numFmtId="4" fontId="2" fillId="0" borderId="0" xfId="1" applyNumberFormat="1" applyAlignment="1">
      <alignment wrapText="1"/>
    </xf>
    <xf numFmtId="0" fontId="2" fillId="0" borderId="10" xfId="1" applyBorder="1" applyAlignment="1">
      <alignment horizontal="left" vertical="top" wrapText="1" indent="1"/>
    </xf>
    <xf numFmtId="2" fontId="2" fillId="0" borderId="10" xfId="1" applyNumberFormat="1" applyBorder="1" applyAlignment="1">
      <alignment horizontal="right" vertical="center" wrapText="1"/>
    </xf>
    <xf numFmtId="0" fontId="2" fillId="0" borderId="3" xfId="1" applyBorder="1" applyAlignment="1">
      <alignment horizontal="left" vertical="top" wrapText="1" indent="2"/>
    </xf>
    <xf numFmtId="0" fontId="2" fillId="0" borderId="3" xfId="1" quotePrefix="1" applyBorder="1" applyAlignment="1">
      <alignment horizontal="left" vertical="top" wrapText="1"/>
    </xf>
    <xf numFmtId="0" fontId="2" fillId="0" borderId="10" xfId="1" applyBorder="1" applyAlignment="1">
      <alignment horizontal="right" wrapText="1"/>
    </xf>
    <xf numFmtId="164" fontId="2" fillId="0" borderId="3" xfId="1" applyNumberFormat="1" applyBorder="1" applyAlignment="1">
      <alignment horizontal="right" wrapText="1"/>
    </xf>
    <xf numFmtId="4" fontId="2" fillId="0" borderId="10" xfId="1" applyNumberFormat="1" applyBorder="1" applyAlignment="1">
      <alignment horizontal="right" wrapText="1"/>
    </xf>
    <xf numFmtId="49" fontId="2" fillId="0" borderId="3" xfId="1" applyNumberFormat="1" applyBorder="1" applyAlignment="1">
      <alignment horizontal="left" vertical="top"/>
    </xf>
    <xf numFmtId="2" fontId="3" fillId="0" borderId="3" xfId="1" applyNumberFormat="1" applyFont="1" applyBorder="1" applyAlignment="1">
      <alignment horizontal="right" vertical="top" wrapText="1"/>
    </xf>
    <xf numFmtId="164" fontId="3" fillId="0" borderId="3" xfId="1" applyNumberFormat="1" applyFont="1" applyBorder="1" applyAlignment="1">
      <alignment horizontal="right" vertical="top" wrapText="1"/>
    </xf>
    <xf numFmtId="2" fontId="3" fillId="0" borderId="3" xfId="1" applyNumberFormat="1" applyFont="1" applyBorder="1" applyAlignment="1">
      <alignment vertical="center" wrapText="1"/>
    </xf>
    <xf numFmtId="0" fontId="3" fillId="0" borderId="3" xfId="1" applyFont="1" applyBorder="1" applyAlignment="1">
      <alignment horizontal="left" vertical="center" wrapText="1" readingOrder="1"/>
    </xf>
    <xf numFmtId="167" fontId="3" fillId="0" borderId="3" xfId="1" applyNumberFormat="1" applyFont="1" applyBorder="1" applyAlignment="1">
      <alignment horizontal="center" vertical="center" wrapText="1"/>
    </xf>
    <xf numFmtId="43" fontId="3" fillId="0" borderId="3" xfId="1" applyNumberFormat="1" applyFont="1" applyBorder="1" applyAlignment="1">
      <alignment horizontal="right" vertical="center" wrapText="1"/>
    </xf>
    <xf numFmtId="167" fontId="3" fillId="0" borderId="0" xfId="1" applyNumberFormat="1" applyFont="1" applyAlignment="1">
      <alignment horizontal="center" vertical="center"/>
    </xf>
    <xf numFmtId="43" fontId="3" fillId="0" borderId="9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center" vertical="top" wrapText="1"/>
    </xf>
    <xf numFmtId="49" fontId="3" fillId="0" borderId="3" xfId="1" applyNumberFormat="1" applyFont="1" applyBorder="1" applyAlignment="1">
      <alignment horizontal="center" vertical="top"/>
    </xf>
    <xf numFmtId="164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top" wrapText="1"/>
    </xf>
    <xf numFmtId="2" fontId="3" fillId="0" borderId="9" xfId="1" applyNumberFormat="1" applyFont="1" applyBorder="1" applyAlignment="1">
      <alignment vertical="top"/>
    </xf>
    <xf numFmtId="0" fontId="2" fillId="0" borderId="0" xfId="1" applyAlignment="1">
      <alignment horizontal="left" vertical="center" wrapText="1"/>
    </xf>
    <xf numFmtId="44" fontId="3" fillId="0" borderId="0" xfId="2" applyFont="1" applyBorder="1" applyAlignment="1">
      <alignment horizontal="center" vertical="top"/>
    </xf>
    <xf numFmtId="0" fontId="3" fillId="0" borderId="0" xfId="1" applyFont="1"/>
    <xf numFmtId="44" fontId="3" fillId="0" borderId="0" xfId="2" applyFont="1" applyBorder="1"/>
    <xf numFmtId="0" fontId="4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9" fontId="3" fillId="0" borderId="0" xfId="7" applyFont="1" applyBorder="1"/>
    <xf numFmtId="0" fontId="3" fillId="0" borderId="0" xfId="1" applyFont="1" applyAlignment="1">
      <alignment wrapText="1"/>
    </xf>
    <xf numFmtId="44" fontId="4" fillId="0" borderId="0" xfId="2" applyFont="1" applyBorder="1"/>
    <xf numFmtId="44" fontId="4" fillId="0" borderId="0" xfId="1" applyNumberFormat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left"/>
    </xf>
    <xf numFmtId="168" fontId="3" fillId="0" borderId="0" xfId="1" applyNumberFormat="1" applyFont="1"/>
    <xf numFmtId="44" fontId="4" fillId="0" borderId="16" xfId="2" applyFont="1" applyBorder="1" applyAlignment="1">
      <alignment horizontal="center"/>
    </xf>
    <xf numFmtId="0" fontId="4" fillId="0" borderId="11" xfId="1" applyFont="1" applyBorder="1" applyAlignment="1">
      <alignment horizontal="left" wrapText="1"/>
    </xf>
    <xf numFmtId="44" fontId="3" fillId="0" borderId="12" xfId="2" applyFont="1" applyBorder="1"/>
    <xf numFmtId="0" fontId="3" fillId="0" borderId="17" xfId="1" applyFont="1" applyBorder="1" applyAlignment="1">
      <alignment horizontal="center"/>
    </xf>
    <xf numFmtId="0" fontId="3" fillId="0" borderId="13" xfId="1" applyFont="1" applyBorder="1" applyAlignment="1">
      <alignment horizontal="left" wrapText="1"/>
    </xf>
    <xf numFmtId="44" fontId="3" fillId="0" borderId="18" xfId="2" applyFont="1" applyBorder="1"/>
    <xf numFmtId="0" fontId="4" fillId="0" borderId="19" xfId="1" applyFont="1" applyBorder="1" applyAlignment="1">
      <alignment horizontal="left"/>
    </xf>
    <xf numFmtId="0" fontId="4" fillId="0" borderId="20" xfId="1" applyFont="1" applyBorder="1" applyAlignment="1">
      <alignment wrapText="1"/>
    </xf>
    <xf numFmtId="44" fontId="4" fillId="0" borderId="21" xfId="2" applyFont="1" applyBorder="1"/>
    <xf numFmtId="49" fontId="4" fillId="0" borderId="0" xfId="1" applyNumberFormat="1" applyFont="1" applyAlignment="1">
      <alignment horizontal="left" vertical="top" wrapText="1"/>
    </xf>
    <xf numFmtId="0" fontId="3" fillId="0" borderId="22" xfId="1" applyFont="1" applyBorder="1" applyAlignment="1">
      <alignment horizontal="center" wrapText="1"/>
    </xf>
    <xf numFmtId="0" fontId="3" fillId="0" borderId="23" xfId="1" applyFont="1" applyBorder="1" applyAlignment="1">
      <alignment horizontal="left" wrapText="1"/>
    </xf>
    <xf numFmtId="44" fontId="3" fillId="0" borderId="24" xfId="2" applyFont="1" applyBorder="1"/>
    <xf numFmtId="0" fontId="3" fillId="0" borderId="22" xfId="1" applyFont="1" applyBorder="1" applyAlignment="1">
      <alignment horizont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left" vertical="center" wrapText="1"/>
    </xf>
    <xf numFmtId="44" fontId="3" fillId="0" borderId="24" xfId="2" applyFont="1" applyBorder="1" applyAlignment="1">
      <alignment vertical="center"/>
    </xf>
    <xf numFmtId="44" fontId="3" fillId="0" borderId="24" xfId="2" applyFont="1" applyFill="1" applyBorder="1"/>
    <xf numFmtId="0" fontId="15" fillId="0" borderId="0" xfId="0" applyFont="1" applyAlignment="1">
      <alignment vertical="center"/>
    </xf>
    <xf numFmtId="0" fontId="15" fillId="0" borderId="0" xfId="0" applyFont="1"/>
    <xf numFmtId="49" fontId="4" fillId="0" borderId="0" xfId="1" applyNumberFormat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4" fillId="0" borderId="15" xfId="1" applyFont="1" applyBorder="1" applyAlignment="1">
      <alignment horizontal="left" wrapText="1"/>
    </xf>
    <xf numFmtId="0" fontId="3" fillId="0" borderId="14" xfId="1" applyFont="1" applyBorder="1" applyAlignment="1">
      <alignment horizontal="left" wrapText="1"/>
    </xf>
    <xf numFmtId="0" fontId="4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4" fillId="0" borderId="19" xfId="1" applyFont="1" applyBorder="1" applyAlignment="1">
      <alignment horizontal="left" wrapText="1"/>
    </xf>
    <xf numFmtId="0" fontId="3" fillId="0" borderId="20" xfId="1" applyFont="1" applyBorder="1" applyAlignment="1">
      <alignment horizontal="left" wrapText="1"/>
    </xf>
  </cellXfs>
  <cellStyles count="8">
    <cellStyle name="Comma 2" xfId="6" xr:uid="{00000000-0005-0000-0000-000000000000}"/>
    <cellStyle name="Currency 2" xfId="2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4" xfId="3" xr:uid="{00000000-0005-0000-0000-000005000000}"/>
    <cellStyle name="Normal_colto" xfId="4" xr:uid="{00000000-0005-0000-0000-000006000000}"/>
    <cellStyle name="Percent 2" xfId="7" xr:uid="{00000000-0005-0000-0000-000007000000}"/>
  </cellStyles>
  <dxfs count="10">
    <dxf>
      <font>
        <strike val="0"/>
        <condense val="0"/>
        <extend val="0"/>
      </font>
    </dxf>
    <dxf>
      <font>
        <strike val="0"/>
        <condense val="0"/>
        <extend val="0"/>
      </font>
    </dxf>
    <dxf>
      <font>
        <strike val="0"/>
        <condense val="0"/>
        <extend val="0"/>
      </font>
    </dxf>
    <dxf>
      <font>
        <strike val="0"/>
        <condense val="0"/>
        <extend val="0"/>
      </font>
    </dxf>
    <dxf>
      <font>
        <strike val="0"/>
        <condense val="0"/>
        <extend val="0"/>
      </font>
    </dxf>
    <dxf>
      <font>
        <strike val="0"/>
        <condense val="0"/>
        <extend val="0"/>
      </font>
    </dxf>
    <dxf>
      <font>
        <strike val="0"/>
        <condense val="0"/>
        <extend val="0"/>
      </font>
    </dxf>
    <dxf>
      <font>
        <strike val="0"/>
        <condense val="0"/>
        <extend val="0"/>
      </font>
    </dxf>
    <dxf>
      <font>
        <strike val="0"/>
        <condense val="0"/>
        <extend val="0"/>
      </font>
    </dxf>
    <dxf>
      <font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%20RT\181RT%20-%20Lester%20Brown\00%20Contracts\a)%20Document%20&amp;%20Estimate\Lester%20Brown%20-%2020141003%20Estim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Projects\024000-024999\024258%20-%20DR08034%20Upgrade%20to%20Surface\31%20CV\01-DOCS\03-Tender\02-BOQs\Structures\024258-Structures%20BOQ%20-%20NO%20RATES%20-%20FINAL%20TEND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\PE186%20-%20N4%20Section%205b%20Detailed%20Assessment\3%20Working\Bill\PD%20Bill%20of%20Quantities_Estim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\PE208%20-%20N4%20Sections%2011-12%20Detail%20Assessment\3%20Working\Documents\PN129_N4-4c_BoQ_Sched%20B%20Reha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3bl/Documents/My%20Documents/Stefanutti%20Stocks%20Roads%20Kosie/DR08034%20-BOQ%20with%20no%20Rates%20202010%20Phase%201%20Price%20Ite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"/>
      <sheetName val="Summary"/>
      <sheetName val="ECSA 2011"/>
      <sheetName val="ECSA 2013"/>
      <sheetName val="Pricing Schedule 1"/>
      <sheetName val="Pricing Schedule 2"/>
      <sheetName val="Pricing Schedule 3"/>
    </sheetNames>
    <sheetDataSet>
      <sheetData sheetId="0">
        <row r="1">
          <cell r="K1" t="b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lvert C1 km 12.705"/>
      <sheetName val="Culvert C2 km 13.250"/>
      <sheetName val="Bholotwa Bridge at km 19.430"/>
      <sheetName val="Culvert C3 km 19.560"/>
      <sheetName val="Summary"/>
      <sheetName val="Part 10 C8 OLD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"/>
      <sheetName val="Schedule B"/>
      <sheetName val="Sched C Part 1 "/>
      <sheetName val="Sched C Part 2 "/>
      <sheetName val="Schedule E"/>
      <sheetName val="Summary all Schedules"/>
      <sheetName val="Sheet1"/>
    </sheetNames>
    <sheetDataSet>
      <sheetData sheetId="0"/>
      <sheetData sheetId="1"/>
      <sheetData sheetId="2"/>
      <sheetData sheetId="3"/>
      <sheetData sheetId="4">
        <row r="59">
          <cell r="J59">
            <v>1780000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B"/>
      <sheetName val="Summary"/>
    </sheetNames>
    <sheetDataSet>
      <sheetData sheetId="0">
        <row r="60">
          <cell r="F60">
            <v>44400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A"/>
      <sheetName val="SCHEDULE A"/>
      <sheetName val="Sheet1"/>
      <sheetName val="SCHB Culvert C1 km 12.705"/>
      <sheetName val="SCHB Culvert C2 km 13.250"/>
      <sheetName val="SCHB Bholotwa Brig at km 19.430"/>
      <sheetName val="Culvert C3 km 19.561"/>
      <sheetName val="SCHEDULE  C"/>
      <sheetName val="SCHEDULE  D"/>
      <sheetName val="SCHEDULE  E"/>
      <sheetName val="SCHEDULE  F"/>
      <sheetName val="SCHEDULE  G"/>
      <sheetName val="SCHEDULE  H"/>
      <sheetName val="SUMMARY"/>
    </sheetNames>
    <sheetDataSet>
      <sheetData sheetId="0"/>
      <sheetData sheetId="1"/>
      <sheetData sheetId="2">
        <row r="4">
          <cell r="B4" t="str">
            <v>%</v>
          </cell>
        </row>
        <row r="5">
          <cell r="B5" t="str">
            <v>day</v>
          </cell>
        </row>
        <row r="6">
          <cell r="B6" t="str">
            <v>ha</v>
          </cell>
        </row>
        <row r="7">
          <cell r="B7" t="str">
            <v>hr</v>
          </cell>
        </row>
        <row r="8">
          <cell r="B8" t="str">
            <v>kg</v>
          </cell>
        </row>
        <row r="9">
          <cell r="B9" t="str">
            <v>kl</v>
          </cell>
        </row>
        <row r="10">
          <cell r="B10" t="str">
            <v>km</v>
          </cell>
        </row>
        <row r="11">
          <cell r="B11" t="str">
            <v>litre</v>
          </cell>
        </row>
        <row r="12">
          <cell r="B12" t="str">
            <v>m</v>
          </cell>
        </row>
        <row r="13">
          <cell r="B13" t="str">
            <v>m²</v>
          </cell>
        </row>
        <row r="14">
          <cell r="B14" t="str">
            <v>m³</v>
          </cell>
        </row>
        <row r="15">
          <cell r="B15" t="str">
            <v>m³km</v>
          </cell>
        </row>
        <row r="16">
          <cell r="B16" t="str">
            <v>manday</v>
          </cell>
        </row>
        <row r="17">
          <cell r="B17" t="str">
            <v>MN</v>
          </cell>
        </row>
        <row r="18">
          <cell r="B18" t="str">
            <v>MN-m</v>
          </cell>
        </row>
        <row r="19">
          <cell r="B19" t="str">
            <v>month</v>
          </cell>
        </row>
        <row r="20">
          <cell r="B20" t="str">
            <v>No.</v>
          </cell>
        </row>
        <row r="21">
          <cell r="B21" t="str">
            <v>P sum</v>
          </cell>
        </row>
        <row r="22">
          <cell r="B22" t="str">
            <v>PC sum</v>
          </cell>
        </row>
        <row r="23">
          <cell r="B23" t="str">
            <v>pkt</v>
          </cell>
        </row>
        <row r="24">
          <cell r="B24" t="str">
            <v>Sum</v>
          </cell>
        </row>
        <row r="25">
          <cell r="B25" t="str">
            <v>t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view="pageBreakPreview" zoomScaleNormal="100" zoomScaleSheetLayoutView="100" workbookViewId="0"/>
  </sheetViews>
  <sheetFormatPr defaultRowHeight="15" customHeight="1"/>
  <cols>
    <col min="1" max="1" width="10.5546875" style="69" customWidth="1"/>
    <col min="2" max="2" width="50.5546875" style="2" customWidth="1"/>
    <col min="3" max="3" width="9.77734375" style="3" customWidth="1"/>
    <col min="4" max="4" width="11.5546875" style="3" customWidth="1"/>
    <col min="5" max="5" width="11.5546875" style="4" customWidth="1"/>
    <col min="6" max="6" width="14" style="70" customWidth="1"/>
    <col min="7" max="236" width="9.109375" style="6"/>
    <col min="237" max="237" width="10.5546875" style="6" customWidth="1"/>
    <col min="238" max="238" width="50.5546875" style="6" customWidth="1"/>
    <col min="239" max="239" width="9.77734375" style="6" customWidth="1"/>
    <col min="240" max="240" width="11.5546875" style="6" customWidth="1"/>
    <col min="241" max="241" width="9.21875" style="6" customWidth="1"/>
    <col min="242" max="242" width="14" style="6" customWidth="1"/>
    <col min="243" max="492" width="9.109375" style="6"/>
    <col min="493" max="493" width="10.5546875" style="6" customWidth="1"/>
    <col min="494" max="494" width="50.5546875" style="6" customWidth="1"/>
    <col min="495" max="495" width="9.77734375" style="6" customWidth="1"/>
    <col min="496" max="496" width="11.5546875" style="6" customWidth="1"/>
    <col min="497" max="497" width="9.21875" style="6" customWidth="1"/>
    <col min="498" max="498" width="14" style="6" customWidth="1"/>
    <col min="499" max="748" width="9.109375" style="6"/>
    <col min="749" max="749" width="10.5546875" style="6" customWidth="1"/>
    <col min="750" max="750" width="50.5546875" style="6" customWidth="1"/>
    <col min="751" max="751" width="9.77734375" style="6" customWidth="1"/>
    <col min="752" max="752" width="11.5546875" style="6" customWidth="1"/>
    <col min="753" max="753" width="9.21875" style="6" customWidth="1"/>
    <col min="754" max="754" width="14" style="6" customWidth="1"/>
    <col min="755" max="1004" width="9.109375" style="6"/>
    <col min="1005" max="1005" width="10.5546875" style="6" customWidth="1"/>
    <col min="1006" max="1006" width="50.5546875" style="6" customWidth="1"/>
    <col min="1007" max="1007" width="9.77734375" style="6" customWidth="1"/>
    <col min="1008" max="1008" width="11.5546875" style="6" customWidth="1"/>
    <col min="1009" max="1009" width="9.21875" style="6" customWidth="1"/>
    <col min="1010" max="1010" width="14" style="6" customWidth="1"/>
    <col min="1011" max="1260" width="9.109375" style="6"/>
    <col min="1261" max="1261" width="10.5546875" style="6" customWidth="1"/>
    <col min="1262" max="1262" width="50.5546875" style="6" customWidth="1"/>
    <col min="1263" max="1263" width="9.77734375" style="6" customWidth="1"/>
    <col min="1264" max="1264" width="11.5546875" style="6" customWidth="1"/>
    <col min="1265" max="1265" width="9.21875" style="6" customWidth="1"/>
    <col min="1266" max="1266" width="14" style="6" customWidth="1"/>
    <col min="1267" max="1516" width="9.109375" style="6"/>
    <col min="1517" max="1517" width="10.5546875" style="6" customWidth="1"/>
    <col min="1518" max="1518" width="50.5546875" style="6" customWidth="1"/>
    <col min="1519" max="1519" width="9.77734375" style="6" customWidth="1"/>
    <col min="1520" max="1520" width="11.5546875" style="6" customWidth="1"/>
    <col min="1521" max="1521" width="9.21875" style="6" customWidth="1"/>
    <col min="1522" max="1522" width="14" style="6" customWidth="1"/>
    <col min="1523" max="1772" width="9.109375" style="6"/>
    <col min="1773" max="1773" width="10.5546875" style="6" customWidth="1"/>
    <col min="1774" max="1774" width="50.5546875" style="6" customWidth="1"/>
    <col min="1775" max="1775" width="9.77734375" style="6" customWidth="1"/>
    <col min="1776" max="1776" width="11.5546875" style="6" customWidth="1"/>
    <col min="1777" max="1777" width="9.21875" style="6" customWidth="1"/>
    <col min="1778" max="1778" width="14" style="6" customWidth="1"/>
    <col min="1779" max="2028" width="9.109375" style="6"/>
    <col min="2029" max="2029" width="10.5546875" style="6" customWidth="1"/>
    <col min="2030" max="2030" width="50.5546875" style="6" customWidth="1"/>
    <col min="2031" max="2031" width="9.77734375" style="6" customWidth="1"/>
    <col min="2032" max="2032" width="11.5546875" style="6" customWidth="1"/>
    <col min="2033" max="2033" width="9.21875" style="6" customWidth="1"/>
    <col min="2034" max="2034" width="14" style="6" customWidth="1"/>
    <col min="2035" max="2284" width="9.109375" style="6"/>
    <col min="2285" max="2285" width="10.5546875" style="6" customWidth="1"/>
    <col min="2286" max="2286" width="50.5546875" style="6" customWidth="1"/>
    <col min="2287" max="2287" width="9.77734375" style="6" customWidth="1"/>
    <col min="2288" max="2288" width="11.5546875" style="6" customWidth="1"/>
    <col min="2289" max="2289" width="9.21875" style="6" customWidth="1"/>
    <col min="2290" max="2290" width="14" style="6" customWidth="1"/>
    <col min="2291" max="2540" width="9.109375" style="6"/>
    <col min="2541" max="2541" width="10.5546875" style="6" customWidth="1"/>
    <col min="2542" max="2542" width="50.5546875" style="6" customWidth="1"/>
    <col min="2543" max="2543" width="9.77734375" style="6" customWidth="1"/>
    <col min="2544" max="2544" width="11.5546875" style="6" customWidth="1"/>
    <col min="2545" max="2545" width="9.21875" style="6" customWidth="1"/>
    <col min="2546" max="2546" width="14" style="6" customWidth="1"/>
    <col min="2547" max="2796" width="9.109375" style="6"/>
    <col min="2797" max="2797" width="10.5546875" style="6" customWidth="1"/>
    <col min="2798" max="2798" width="50.5546875" style="6" customWidth="1"/>
    <col min="2799" max="2799" width="9.77734375" style="6" customWidth="1"/>
    <col min="2800" max="2800" width="11.5546875" style="6" customWidth="1"/>
    <col min="2801" max="2801" width="9.21875" style="6" customWidth="1"/>
    <col min="2802" max="2802" width="14" style="6" customWidth="1"/>
    <col min="2803" max="3052" width="9.109375" style="6"/>
    <col min="3053" max="3053" width="10.5546875" style="6" customWidth="1"/>
    <col min="3054" max="3054" width="50.5546875" style="6" customWidth="1"/>
    <col min="3055" max="3055" width="9.77734375" style="6" customWidth="1"/>
    <col min="3056" max="3056" width="11.5546875" style="6" customWidth="1"/>
    <col min="3057" max="3057" width="9.21875" style="6" customWidth="1"/>
    <col min="3058" max="3058" width="14" style="6" customWidth="1"/>
    <col min="3059" max="3308" width="9.109375" style="6"/>
    <col min="3309" max="3309" width="10.5546875" style="6" customWidth="1"/>
    <col min="3310" max="3310" width="50.5546875" style="6" customWidth="1"/>
    <col min="3311" max="3311" width="9.77734375" style="6" customWidth="1"/>
    <col min="3312" max="3312" width="11.5546875" style="6" customWidth="1"/>
    <col min="3313" max="3313" width="9.21875" style="6" customWidth="1"/>
    <col min="3314" max="3314" width="14" style="6" customWidth="1"/>
    <col min="3315" max="3564" width="9.109375" style="6"/>
    <col min="3565" max="3565" width="10.5546875" style="6" customWidth="1"/>
    <col min="3566" max="3566" width="50.5546875" style="6" customWidth="1"/>
    <col min="3567" max="3567" width="9.77734375" style="6" customWidth="1"/>
    <col min="3568" max="3568" width="11.5546875" style="6" customWidth="1"/>
    <col min="3569" max="3569" width="9.21875" style="6" customWidth="1"/>
    <col min="3570" max="3570" width="14" style="6" customWidth="1"/>
    <col min="3571" max="3820" width="9.109375" style="6"/>
    <col min="3821" max="3821" width="10.5546875" style="6" customWidth="1"/>
    <col min="3822" max="3822" width="50.5546875" style="6" customWidth="1"/>
    <col min="3823" max="3823" width="9.77734375" style="6" customWidth="1"/>
    <col min="3824" max="3824" width="11.5546875" style="6" customWidth="1"/>
    <col min="3825" max="3825" width="9.21875" style="6" customWidth="1"/>
    <col min="3826" max="3826" width="14" style="6" customWidth="1"/>
    <col min="3827" max="4076" width="9.109375" style="6"/>
    <col min="4077" max="4077" width="10.5546875" style="6" customWidth="1"/>
    <col min="4078" max="4078" width="50.5546875" style="6" customWidth="1"/>
    <col min="4079" max="4079" width="9.77734375" style="6" customWidth="1"/>
    <col min="4080" max="4080" width="11.5546875" style="6" customWidth="1"/>
    <col min="4081" max="4081" width="9.21875" style="6" customWidth="1"/>
    <col min="4082" max="4082" width="14" style="6" customWidth="1"/>
    <col min="4083" max="4332" width="9.109375" style="6"/>
    <col min="4333" max="4333" width="10.5546875" style="6" customWidth="1"/>
    <col min="4334" max="4334" width="50.5546875" style="6" customWidth="1"/>
    <col min="4335" max="4335" width="9.77734375" style="6" customWidth="1"/>
    <col min="4336" max="4336" width="11.5546875" style="6" customWidth="1"/>
    <col min="4337" max="4337" width="9.21875" style="6" customWidth="1"/>
    <col min="4338" max="4338" width="14" style="6" customWidth="1"/>
    <col min="4339" max="4588" width="9.109375" style="6"/>
    <col min="4589" max="4589" width="10.5546875" style="6" customWidth="1"/>
    <col min="4590" max="4590" width="50.5546875" style="6" customWidth="1"/>
    <col min="4591" max="4591" width="9.77734375" style="6" customWidth="1"/>
    <col min="4592" max="4592" width="11.5546875" style="6" customWidth="1"/>
    <col min="4593" max="4593" width="9.21875" style="6" customWidth="1"/>
    <col min="4594" max="4594" width="14" style="6" customWidth="1"/>
    <col min="4595" max="4844" width="9.109375" style="6"/>
    <col min="4845" max="4845" width="10.5546875" style="6" customWidth="1"/>
    <col min="4846" max="4846" width="50.5546875" style="6" customWidth="1"/>
    <col min="4847" max="4847" width="9.77734375" style="6" customWidth="1"/>
    <col min="4848" max="4848" width="11.5546875" style="6" customWidth="1"/>
    <col min="4849" max="4849" width="9.21875" style="6" customWidth="1"/>
    <col min="4850" max="4850" width="14" style="6" customWidth="1"/>
    <col min="4851" max="5100" width="9.109375" style="6"/>
    <col min="5101" max="5101" width="10.5546875" style="6" customWidth="1"/>
    <col min="5102" max="5102" width="50.5546875" style="6" customWidth="1"/>
    <col min="5103" max="5103" width="9.77734375" style="6" customWidth="1"/>
    <col min="5104" max="5104" width="11.5546875" style="6" customWidth="1"/>
    <col min="5105" max="5105" width="9.21875" style="6" customWidth="1"/>
    <col min="5106" max="5106" width="14" style="6" customWidth="1"/>
    <col min="5107" max="5356" width="9.109375" style="6"/>
    <col min="5357" max="5357" width="10.5546875" style="6" customWidth="1"/>
    <col min="5358" max="5358" width="50.5546875" style="6" customWidth="1"/>
    <col min="5359" max="5359" width="9.77734375" style="6" customWidth="1"/>
    <col min="5360" max="5360" width="11.5546875" style="6" customWidth="1"/>
    <col min="5361" max="5361" width="9.21875" style="6" customWidth="1"/>
    <col min="5362" max="5362" width="14" style="6" customWidth="1"/>
    <col min="5363" max="5612" width="9.109375" style="6"/>
    <col min="5613" max="5613" width="10.5546875" style="6" customWidth="1"/>
    <col min="5614" max="5614" width="50.5546875" style="6" customWidth="1"/>
    <col min="5615" max="5615" width="9.77734375" style="6" customWidth="1"/>
    <col min="5616" max="5616" width="11.5546875" style="6" customWidth="1"/>
    <col min="5617" max="5617" width="9.21875" style="6" customWidth="1"/>
    <col min="5618" max="5618" width="14" style="6" customWidth="1"/>
    <col min="5619" max="5868" width="9.109375" style="6"/>
    <col min="5869" max="5869" width="10.5546875" style="6" customWidth="1"/>
    <col min="5870" max="5870" width="50.5546875" style="6" customWidth="1"/>
    <col min="5871" max="5871" width="9.77734375" style="6" customWidth="1"/>
    <col min="5872" max="5872" width="11.5546875" style="6" customWidth="1"/>
    <col min="5873" max="5873" width="9.21875" style="6" customWidth="1"/>
    <col min="5874" max="5874" width="14" style="6" customWidth="1"/>
    <col min="5875" max="6124" width="9.109375" style="6"/>
    <col min="6125" max="6125" width="10.5546875" style="6" customWidth="1"/>
    <col min="6126" max="6126" width="50.5546875" style="6" customWidth="1"/>
    <col min="6127" max="6127" width="9.77734375" style="6" customWidth="1"/>
    <col min="6128" max="6128" width="11.5546875" style="6" customWidth="1"/>
    <col min="6129" max="6129" width="9.21875" style="6" customWidth="1"/>
    <col min="6130" max="6130" width="14" style="6" customWidth="1"/>
    <col min="6131" max="6380" width="9.109375" style="6"/>
    <col min="6381" max="6381" width="10.5546875" style="6" customWidth="1"/>
    <col min="6382" max="6382" width="50.5546875" style="6" customWidth="1"/>
    <col min="6383" max="6383" width="9.77734375" style="6" customWidth="1"/>
    <col min="6384" max="6384" width="11.5546875" style="6" customWidth="1"/>
    <col min="6385" max="6385" width="9.21875" style="6" customWidth="1"/>
    <col min="6386" max="6386" width="14" style="6" customWidth="1"/>
    <col min="6387" max="6636" width="9.109375" style="6"/>
    <col min="6637" max="6637" width="10.5546875" style="6" customWidth="1"/>
    <col min="6638" max="6638" width="50.5546875" style="6" customWidth="1"/>
    <col min="6639" max="6639" width="9.77734375" style="6" customWidth="1"/>
    <col min="6640" max="6640" width="11.5546875" style="6" customWidth="1"/>
    <col min="6641" max="6641" width="9.21875" style="6" customWidth="1"/>
    <col min="6642" max="6642" width="14" style="6" customWidth="1"/>
    <col min="6643" max="6892" width="9.109375" style="6"/>
    <col min="6893" max="6893" width="10.5546875" style="6" customWidth="1"/>
    <col min="6894" max="6894" width="50.5546875" style="6" customWidth="1"/>
    <col min="6895" max="6895" width="9.77734375" style="6" customWidth="1"/>
    <col min="6896" max="6896" width="11.5546875" style="6" customWidth="1"/>
    <col min="6897" max="6897" width="9.21875" style="6" customWidth="1"/>
    <col min="6898" max="6898" width="14" style="6" customWidth="1"/>
    <col min="6899" max="7148" width="9.109375" style="6"/>
    <col min="7149" max="7149" width="10.5546875" style="6" customWidth="1"/>
    <col min="7150" max="7150" width="50.5546875" style="6" customWidth="1"/>
    <col min="7151" max="7151" width="9.77734375" style="6" customWidth="1"/>
    <col min="7152" max="7152" width="11.5546875" style="6" customWidth="1"/>
    <col min="7153" max="7153" width="9.21875" style="6" customWidth="1"/>
    <col min="7154" max="7154" width="14" style="6" customWidth="1"/>
    <col min="7155" max="7404" width="9.109375" style="6"/>
    <col min="7405" max="7405" width="10.5546875" style="6" customWidth="1"/>
    <col min="7406" max="7406" width="50.5546875" style="6" customWidth="1"/>
    <col min="7407" max="7407" width="9.77734375" style="6" customWidth="1"/>
    <col min="7408" max="7408" width="11.5546875" style="6" customWidth="1"/>
    <col min="7409" max="7409" width="9.21875" style="6" customWidth="1"/>
    <col min="7410" max="7410" width="14" style="6" customWidth="1"/>
    <col min="7411" max="7660" width="9.109375" style="6"/>
    <col min="7661" max="7661" width="10.5546875" style="6" customWidth="1"/>
    <col min="7662" max="7662" width="50.5546875" style="6" customWidth="1"/>
    <col min="7663" max="7663" width="9.77734375" style="6" customWidth="1"/>
    <col min="7664" max="7664" width="11.5546875" style="6" customWidth="1"/>
    <col min="7665" max="7665" width="9.21875" style="6" customWidth="1"/>
    <col min="7666" max="7666" width="14" style="6" customWidth="1"/>
    <col min="7667" max="7916" width="9.109375" style="6"/>
    <col min="7917" max="7917" width="10.5546875" style="6" customWidth="1"/>
    <col min="7918" max="7918" width="50.5546875" style="6" customWidth="1"/>
    <col min="7919" max="7919" width="9.77734375" style="6" customWidth="1"/>
    <col min="7920" max="7920" width="11.5546875" style="6" customWidth="1"/>
    <col min="7921" max="7921" width="9.21875" style="6" customWidth="1"/>
    <col min="7922" max="7922" width="14" style="6" customWidth="1"/>
    <col min="7923" max="8172" width="9.109375" style="6"/>
    <col min="8173" max="8173" width="10.5546875" style="6" customWidth="1"/>
    <col min="8174" max="8174" width="50.5546875" style="6" customWidth="1"/>
    <col min="8175" max="8175" width="9.77734375" style="6" customWidth="1"/>
    <col min="8176" max="8176" width="11.5546875" style="6" customWidth="1"/>
    <col min="8177" max="8177" width="9.21875" style="6" customWidth="1"/>
    <col min="8178" max="8178" width="14" style="6" customWidth="1"/>
    <col min="8179" max="8428" width="9.109375" style="6"/>
    <col min="8429" max="8429" width="10.5546875" style="6" customWidth="1"/>
    <col min="8430" max="8430" width="50.5546875" style="6" customWidth="1"/>
    <col min="8431" max="8431" width="9.77734375" style="6" customWidth="1"/>
    <col min="8432" max="8432" width="11.5546875" style="6" customWidth="1"/>
    <col min="8433" max="8433" width="9.21875" style="6" customWidth="1"/>
    <col min="8434" max="8434" width="14" style="6" customWidth="1"/>
    <col min="8435" max="8684" width="9.109375" style="6"/>
    <col min="8685" max="8685" width="10.5546875" style="6" customWidth="1"/>
    <col min="8686" max="8686" width="50.5546875" style="6" customWidth="1"/>
    <col min="8687" max="8687" width="9.77734375" style="6" customWidth="1"/>
    <col min="8688" max="8688" width="11.5546875" style="6" customWidth="1"/>
    <col min="8689" max="8689" width="9.21875" style="6" customWidth="1"/>
    <col min="8690" max="8690" width="14" style="6" customWidth="1"/>
    <col min="8691" max="8940" width="9.109375" style="6"/>
    <col min="8941" max="8941" width="10.5546875" style="6" customWidth="1"/>
    <col min="8942" max="8942" width="50.5546875" style="6" customWidth="1"/>
    <col min="8943" max="8943" width="9.77734375" style="6" customWidth="1"/>
    <col min="8944" max="8944" width="11.5546875" style="6" customWidth="1"/>
    <col min="8945" max="8945" width="9.21875" style="6" customWidth="1"/>
    <col min="8946" max="8946" width="14" style="6" customWidth="1"/>
    <col min="8947" max="9196" width="9.109375" style="6"/>
    <col min="9197" max="9197" width="10.5546875" style="6" customWidth="1"/>
    <col min="9198" max="9198" width="50.5546875" style="6" customWidth="1"/>
    <col min="9199" max="9199" width="9.77734375" style="6" customWidth="1"/>
    <col min="9200" max="9200" width="11.5546875" style="6" customWidth="1"/>
    <col min="9201" max="9201" width="9.21875" style="6" customWidth="1"/>
    <col min="9202" max="9202" width="14" style="6" customWidth="1"/>
    <col min="9203" max="9452" width="9.109375" style="6"/>
    <col min="9453" max="9453" width="10.5546875" style="6" customWidth="1"/>
    <col min="9454" max="9454" width="50.5546875" style="6" customWidth="1"/>
    <col min="9455" max="9455" width="9.77734375" style="6" customWidth="1"/>
    <col min="9456" max="9456" width="11.5546875" style="6" customWidth="1"/>
    <col min="9457" max="9457" width="9.21875" style="6" customWidth="1"/>
    <col min="9458" max="9458" width="14" style="6" customWidth="1"/>
    <col min="9459" max="9708" width="9.109375" style="6"/>
    <col min="9709" max="9709" width="10.5546875" style="6" customWidth="1"/>
    <col min="9710" max="9710" width="50.5546875" style="6" customWidth="1"/>
    <col min="9711" max="9711" width="9.77734375" style="6" customWidth="1"/>
    <col min="9712" max="9712" width="11.5546875" style="6" customWidth="1"/>
    <col min="9713" max="9713" width="9.21875" style="6" customWidth="1"/>
    <col min="9714" max="9714" width="14" style="6" customWidth="1"/>
    <col min="9715" max="9964" width="9.109375" style="6"/>
    <col min="9965" max="9965" width="10.5546875" style="6" customWidth="1"/>
    <col min="9966" max="9966" width="50.5546875" style="6" customWidth="1"/>
    <col min="9967" max="9967" width="9.77734375" style="6" customWidth="1"/>
    <col min="9968" max="9968" width="11.5546875" style="6" customWidth="1"/>
    <col min="9969" max="9969" width="9.21875" style="6" customWidth="1"/>
    <col min="9970" max="9970" width="14" style="6" customWidth="1"/>
    <col min="9971" max="10220" width="9.109375" style="6"/>
    <col min="10221" max="10221" width="10.5546875" style="6" customWidth="1"/>
    <col min="10222" max="10222" width="50.5546875" style="6" customWidth="1"/>
    <col min="10223" max="10223" width="9.77734375" style="6" customWidth="1"/>
    <col min="10224" max="10224" width="11.5546875" style="6" customWidth="1"/>
    <col min="10225" max="10225" width="9.21875" style="6" customWidth="1"/>
    <col min="10226" max="10226" width="14" style="6" customWidth="1"/>
    <col min="10227" max="10476" width="9.109375" style="6"/>
    <col min="10477" max="10477" width="10.5546875" style="6" customWidth="1"/>
    <col min="10478" max="10478" width="50.5546875" style="6" customWidth="1"/>
    <col min="10479" max="10479" width="9.77734375" style="6" customWidth="1"/>
    <col min="10480" max="10480" width="11.5546875" style="6" customWidth="1"/>
    <col min="10481" max="10481" width="9.21875" style="6" customWidth="1"/>
    <col min="10482" max="10482" width="14" style="6" customWidth="1"/>
    <col min="10483" max="10732" width="9.109375" style="6"/>
    <col min="10733" max="10733" width="10.5546875" style="6" customWidth="1"/>
    <col min="10734" max="10734" width="50.5546875" style="6" customWidth="1"/>
    <col min="10735" max="10735" width="9.77734375" style="6" customWidth="1"/>
    <col min="10736" max="10736" width="11.5546875" style="6" customWidth="1"/>
    <col min="10737" max="10737" width="9.21875" style="6" customWidth="1"/>
    <col min="10738" max="10738" width="14" style="6" customWidth="1"/>
    <col min="10739" max="10988" width="9.109375" style="6"/>
    <col min="10989" max="10989" width="10.5546875" style="6" customWidth="1"/>
    <col min="10990" max="10990" width="50.5546875" style="6" customWidth="1"/>
    <col min="10991" max="10991" width="9.77734375" style="6" customWidth="1"/>
    <col min="10992" max="10992" width="11.5546875" style="6" customWidth="1"/>
    <col min="10993" max="10993" width="9.21875" style="6" customWidth="1"/>
    <col min="10994" max="10994" width="14" style="6" customWidth="1"/>
    <col min="10995" max="11244" width="9.109375" style="6"/>
    <col min="11245" max="11245" width="10.5546875" style="6" customWidth="1"/>
    <col min="11246" max="11246" width="50.5546875" style="6" customWidth="1"/>
    <col min="11247" max="11247" width="9.77734375" style="6" customWidth="1"/>
    <col min="11248" max="11248" width="11.5546875" style="6" customWidth="1"/>
    <col min="11249" max="11249" width="9.21875" style="6" customWidth="1"/>
    <col min="11250" max="11250" width="14" style="6" customWidth="1"/>
    <col min="11251" max="11500" width="9.109375" style="6"/>
    <col min="11501" max="11501" width="10.5546875" style="6" customWidth="1"/>
    <col min="11502" max="11502" width="50.5546875" style="6" customWidth="1"/>
    <col min="11503" max="11503" width="9.77734375" style="6" customWidth="1"/>
    <col min="11504" max="11504" width="11.5546875" style="6" customWidth="1"/>
    <col min="11505" max="11505" width="9.21875" style="6" customWidth="1"/>
    <col min="11506" max="11506" width="14" style="6" customWidth="1"/>
    <col min="11507" max="11756" width="9.109375" style="6"/>
    <col min="11757" max="11757" width="10.5546875" style="6" customWidth="1"/>
    <col min="11758" max="11758" width="50.5546875" style="6" customWidth="1"/>
    <col min="11759" max="11759" width="9.77734375" style="6" customWidth="1"/>
    <col min="11760" max="11760" width="11.5546875" style="6" customWidth="1"/>
    <col min="11761" max="11761" width="9.21875" style="6" customWidth="1"/>
    <col min="11762" max="11762" width="14" style="6" customWidth="1"/>
    <col min="11763" max="12012" width="9.109375" style="6"/>
    <col min="12013" max="12013" width="10.5546875" style="6" customWidth="1"/>
    <col min="12014" max="12014" width="50.5546875" style="6" customWidth="1"/>
    <col min="12015" max="12015" width="9.77734375" style="6" customWidth="1"/>
    <col min="12016" max="12016" width="11.5546875" style="6" customWidth="1"/>
    <col min="12017" max="12017" width="9.21875" style="6" customWidth="1"/>
    <col min="12018" max="12018" width="14" style="6" customWidth="1"/>
    <col min="12019" max="12268" width="9.109375" style="6"/>
    <col min="12269" max="12269" width="10.5546875" style="6" customWidth="1"/>
    <col min="12270" max="12270" width="50.5546875" style="6" customWidth="1"/>
    <col min="12271" max="12271" width="9.77734375" style="6" customWidth="1"/>
    <col min="12272" max="12272" width="11.5546875" style="6" customWidth="1"/>
    <col min="12273" max="12273" width="9.21875" style="6" customWidth="1"/>
    <col min="12274" max="12274" width="14" style="6" customWidth="1"/>
    <col min="12275" max="12524" width="9.109375" style="6"/>
    <col min="12525" max="12525" width="10.5546875" style="6" customWidth="1"/>
    <col min="12526" max="12526" width="50.5546875" style="6" customWidth="1"/>
    <col min="12527" max="12527" width="9.77734375" style="6" customWidth="1"/>
    <col min="12528" max="12528" width="11.5546875" style="6" customWidth="1"/>
    <col min="12529" max="12529" width="9.21875" style="6" customWidth="1"/>
    <col min="12530" max="12530" width="14" style="6" customWidth="1"/>
    <col min="12531" max="12780" width="9.109375" style="6"/>
    <col min="12781" max="12781" width="10.5546875" style="6" customWidth="1"/>
    <col min="12782" max="12782" width="50.5546875" style="6" customWidth="1"/>
    <col min="12783" max="12783" width="9.77734375" style="6" customWidth="1"/>
    <col min="12784" max="12784" width="11.5546875" style="6" customWidth="1"/>
    <col min="12785" max="12785" width="9.21875" style="6" customWidth="1"/>
    <col min="12786" max="12786" width="14" style="6" customWidth="1"/>
    <col min="12787" max="13036" width="9.109375" style="6"/>
    <col min="13037" max="13037" width="10.5546875" style="6" customWidth="1"/>
    <col min="13038" max="13038" width="50.5546875" style="6" customWidth="1"/>
    <col min="13039" max="13039" width="9.77734375" style="6" customWidth="1"/>
    <col min="13040" max="13040" width="11.5546875" style="6" customWidth="1"/>
    <col min="13041" max="13041" width="9.21875" style="6" customWidth="1"/>
    <col min="13042" max="13042" width="14" style="6" customWidth="1"/>
    <col min="13043" max="13292" width="9.109375" style="6"/>
    <col min="13293" max="13293" width="10.5546875" style="6" customWidth="1"/>
    <col min="13294" max="13294" width="50.5546875" style="6" customWidth="1"/>
    <col min="13295" max="13295" width="9.77734375" style="6" customWidth="1"/>
    <col min="13296" max="13296" width="11.5546875" style="6" customWidth="1"/>
    <col min="13297" max="13297" width="9.21875" style="6" customWidth="1"/>
    <col min="13298" max="13298" width="14" style="6" customWidth="1"/>
    <col min="13299" max="13548" width="9.109375" style="6"/>
    <col min="13549" max="13549" width="10.5546875" style="6" customWidth="1"/>
    <col min="13550" max="13550" width="50.5546875" style="6" customWidth="1"/>
    <col min="13551" max="13551" width="9.77734375" style="6" customWidth="1"/>
    <col min="13552" max="13552" width="11.5546875" style="6" customWidth="1"/>
    <col min="13553" max="13553" width="9.21875" style="6" customWidth="1"/>
    <col min="13554" max="13554" width="14" style="6" customWidth="1"/>
    <col min="13555" max="13804" width="9.109375" style="6"/>
    <col min="13805" max="13805" width="10.5546875" style="6" customWidth="1"/>
    <col min="13806" max="13806" width="50.5546875" style="6" customWidth="1"/>
    <col min="13807" max="13807" width="9.77734375" style="6" customWidth="1"/>
    <col min="13808" max="13808" width="11.5546875" style="6" customWidth="1"/>
    <col min="13809" max="13809" width="9.21875" style="6" customWidth="1"/>
    <col min="13810" max="13810" width="14" style="6" customWidth="1"/>
    <col min="13811" max="14060" width="9.109375" style="6"/>
    <col min="14061" max="14061" width="10.5546875" style="6" customWidth="1"/>
    <col min="14062" max="14062" width="50.5546875" style="6" customWidth="1"/>
    <col min="14063" max="14063" width="9.77734375" style="6" customWidth="1"/>
    <col min="14064" max="14064" width="11.5546875" style="6" customWidth="1"/>
    <col min="14065" max="14065" width="9.21875" style="6" customWidth="1"/>
    <col min="14066" max="14066" width="14" style="6" customWidth="1"/>
    <col min="14067" max="14316" width="9.109375" style="6"/>
    <col min="14317" max="14317" width="10.5546875" style="6" customWidth="1"/>
    <col min="14318" max="14318" width="50.5546875" style="6" customWidth="1"/>
    <col min="14319" max="14319" width="9.77734375" style="6" customWidth="1"/>
    <col min="14320" max="14320" width="11.5546875" style="6" customWidth="1"/>
    <col min="14321" max="14321" width="9.21875" style="6" customWidth="1"/>
    <col min="14322" max="14322" width="14" style="6" customWidth="1"/>
    <col min="14323" max="14572" width="9.109375" style="6"/>
    <col min="14573" max="14573" width="10.5546875" style="6" customWidth="1"/>
    <col min="14574" max="14574" width="50.5546875" style="6" customWidth="1"/>
    <col min="14575" max="14575" width="9.77734375" style="6" customWidth="1"/>
    <col min="14576" max="14576" width="11.5546875" style="6" customWidth="1"/>
    <col min="14577" max="14577" width="9.21875" style="6" customWidth="1"/>
    <col min="14578" max="14578" width="14" style="6" customWidth="1"/>
    <col min="14579" max="14828" width="9.109375" style="6"/>
    <col min="14829" max="14829" width="10.5546875" style="6" customWidth="1"/>
    <col min="14830" max="14830" width="50.5546875" style="6" customWidth="1"/>
    <col min="14831" max="14831" width="9.77734375" style="6" customWidth="1"/>
    <col min="14832" max="14832" width="11.5546875" style="6" customWidth="1"/>
    <col min="14833" max="14833" width="9.21875" style="6" customWidth="1"/>
    <col min="14834" max="14834" width="14" style="6" customWidth="1"/>
    <col min="14835" max="15084" width="9.109375" style="6"/>
    <col min="15085" max="15085" width="10.5546875" style="6" customWidth="1"/>
    <col min="15086" max="15086" width="50.5546875" style="6" customWidth="1"/>
    <col min="15087" max="15087" width="9.77734375" style="6" customWidth="1"/>
    <col min="15088" max="15088" width="11.5546875" style="6" customWidth="1"/>
    <col min="15089" max="15089" width="9.21875" style="6" customWidth="1"/>
    <col min="15090" max="15090" width="14" style="6" customWidth="1"/>
    <col min="15091" max="15340" width="9.109375" style="6"/>
    <col min="15341" max="15341" width="10.5546875" style="6" customWidth="1"/>
    <col min="15342" max="15342" width="50.5546875" style="6" customWidth="1"/>
    <col min="15343" max="15343" width="9.77734375" style="6" customWidth="1"/>
    <col min="15344" max="15344" width="11.5546875" style="6" customWidth="1"/>
    <col min="15345" max="15345" width="9.21875" style="6" customWidth="1"/>
    <col min="15346" max="15346" width="14" style="6" customWidth="1"/>
    <col min="15347" max="15596" width="9.109375" style="6"/>
    <col min="15597" max="15597" width="10.5546875" style="6" customWidth="1"/>
    <col min="15598" max="15598" width="50.5546875" style="6" customWidth="1"/>
    <col min="15599" max="15599" width="9.77734375" style="6" customWidth="1"/>
    <col min="15600" max="15600" width="11.5546875" style="6" customWidth="1"/>
    <col min="15601" max="15601" width="9.21875" style="6" customWidth="1"/>
    <col min="15602" max="15602" width="14" style="6" customWidth="1"/>
    <col min="15603" max="15852" width="9.109375" style="6"/>
    <col min="15853" max="15853" width="10.5546875" style="6" customWidth="1"/>
    <col min="15854" max="15854" width="50.5546875" style="6" customWidth="1"/>
    <col min="15855" max="15855" width="9.77734375" style="6" customWidth="1"/>
    <col min="15856" max="15856" width="11.5546875" style="6" customWidth="1"/>
    <col min="15857" max="15857" width="9.21875" style="6" customWidth="1"/>
    <col min="15858" max="15858" width="14" style="6" customWidth="1"/>
    <col min="15859" max="16108" width="9.109375" style="6"/>
    <col min="16109" max="16109" width="10.5546875" style="6" customWidth="1"/>
    <col min="16110" max="16110" width="50.5546875" style="6" customWidth="1"/>
    <col min="16111" max="16111" width="9.77734375" style="6" customWidth="1"/>
    <col min="16112" max="16112" width="11.5546875" style="6" customWidth="1"/>
    <col min="16113" max="16113" width="9.21875" style="6" customWidth="1"/>
    <col min="16114" max="16114" width="14" style="6" customWidth="1"/>
    <col min="16115" max="16382" width="9.109375" style="6"/>
    <col min="16383" max="16384" width="9.21875" style="6" customWidth="1"/>
  </cols>
  <sheetData>
    <row r="1" spans="1:6" ht="15" customHeight="1">
      <c r="A1" s="1" t="s">
        <v>199</v>
      </c>
      <c r="F1" s="5"/>
    </row>
    <row r="2" spans="1:6" ht="15" customHeight="1">
      <c r="A2" s="1"/>
      <c r="F2" s="5"/>
    </row>
    <row r="3" spans="1:6" ht="15" customHeight="1">
      <c r="A3" s="7" t="s">
        <v>0</v>
      </c>
      <c r="B3" s="7"/>
      <c r="C3" s="8"/>
      <c r="D3" s="8"/>
      <c r="E3" s="9"/>
      <c r="F3" s="10" t="s">
        <v>1</v>
      </c>
    </row>
    <row r="4" spans="1:6" s="15" customFormat="1" ht="15" customHeigh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6" ht="15" customHeight="1">
      <c r="A5" s="16"/>
      <c r="B5" s="17"/>
      <c r="C5" s="18"/>
      <c r="D5" s="18"/>
      <c r="E5" s="19"/>
      <c r="F5" s="20"/>
    </row>
    <row r="6" spans="1:6" ht="15" customHeight="1">
      <c r="A6" s="16" t="s">
        <v>8</v>
      </c>
      <c r="B6" s="21" t="s">
        <v>9</v>
      </c>
      <c r="C6" s="18"/>
      <c r="D6" s="18"/>
      <c r="E6" s="19"/>
      <c r="F6" s="20"/>
    </row>
    <row r="7" spans="1:6" s="25" customFormat="1" ht="30" customHeight="1">
      <c r="A7" s="22" t="s">
        <v>10</v>
      </c>
      <c r="B7" s="23" t="s">
        <v>11</v>
      </c>
      <c r="C7" s="18"/>
      <c r="D7" s="18"/>
      <c r="E7" s="24"/>
      <c r="F7" s="20"/>
    </row>
    <row r="8" spans="1:6" ht="15" customHeight="1">
      <c r="A8" s="26"/>
      <c r="B8" s="26"/>
      <c r="C8" s="18"/>
      <c r="D8" s="18"/>
      <c r="E8" s="27"/>
      <c r="F8" s="28"/>
    </row>
    <row r="9" spans="1:6" ht="15" customHeight="1">
      <c r="A9" s="26"/>
      <c r="B9" s="26" t="s">
        <v>12</v>
      </c>
      <c r="C9" s="18" t="s">
        <v>13</v>
      </c>
      <c r="D9" s="18"/>
      <c r="E9" s="27">
        <v>13000</v>
      </c>
      <c r="F9" s="29">
        <f>E9</f>
        <v>13000</v>
      </c>
    </row>
    <row r="10" spans="1:6" ht="15" customHeight="1">
      <c r="A10" s="26"/>
      <c r="B10" s="26"/>
      <c r="C10" s="18"/>
      <c r="D10" s="18"/>
      <c r="E10" s="27"/>
      <c r="F10" s="30"/>
    </row>
    <row r="11" spans="1:6" ht="15" customHeight="1">
      <c r="A11" s="26"/>
      <c r="B11" s="26" t="s">
        <v>14</v>
      </c>
      <c r="C11" s="18" t="s">
        <v>13</v>
      </c>
      <c r="D11" s="18"/>
      <c r="E11" s="27"/>
      <c r="F11" s="29"/>
    </row>
    <row r="12" spans="1:6" ht="15" customHeight="1">
      <c r="A12" s="31"/>
      <c r="B12" s="32"/>
      <c r="C12" s="18"/>
      <c r="D12" s="18"/>
      <c r="E12" s="27"/>
      <c r="F12" s="28"/>
    </row>
    <row r="13" spans="1:6" ht="30" customHeight="1">
      <c r="A13" s="31"/>
      <c r="B13" s="33" t="s">
        <v>15</v>
      </c>
      <c r="C13" s="18" t="s">
        <v>16</v>
      </c>
      <c r="D13" s="34"/>
      <c r="E13" s="35"/>
      <c r="F13" s="29"/>
    </row>
    <row r="14" spans="1:6" ht="15" customHeight="1">
      <c r="A14" s="31"/>
      <c r="B14" s="32"/>
      <c r="C14" s="18"/>
      <c r="D14" s="18"/>
      <c r="E14" s="27"/>
      <c r="F14" s="28"/>
    </row>
    <row r="15" spans="1:6" ht="15" customHeight="1">
      <c r="A15" s="31" t="s">
        <v>17</v>
      </c>
      <c r="B15" s="33" t="s">
        <v>18</v>
      </c>
      <c r="C15" s="18"/>
      <c r="D15" s="18"/>
      <c r="E15" s="27"/>
      <c r="F15" s="28"/>
    </row>
    <row r="16" spans="1:6" ht="15" customHeight="1">
      <c r="A16" s="31"/>
      <c r="B16" s="32"/>
      <c r="C16" s="18"/>
      <c r="D16" s="18"/>
      <c r="E16" s="27"/>
      <c r="F16" s="28"/>
    </row>
    <row r="17" spans="1:6" ht="15" customHeight="1">
      <c r="A17" s="31"/>
      <c r="B17" s="33" t="s">
        <v>19</v>
      </c>
      <c r="C17" s="18" t="s">
        <v>20</v>
      </c>
      <c r="D17" s="18"/>
      <c r="E17" s="27">
        <v>75000</v>
      </c>
      <c r="F17" s="29">
        <f>E17</f>
        <v>75000</v>
      </c>
    </row>
    <row r="18" spans="1:6" ht="15" customHeight="1">
      <c r="A18" s="31"/>
      <c r="B18" s="32"/>
      <c r="C18" s="18"/>
      <c r="D18" s="18"/>
      <c r="E18" s="27"/>
      <c r="F18" s="28"/>
    </row>
    <row r="19" spans="1:6" ht="15" customHeight="1">
      <c r="A19" s="31"/>
      <c r="B19" s="33" t="s">
        <v>21</v>
      </c>
      <c r="C19" s="18" t="s">
        <v>20</v>
      </c>
      <c r="D19" s="18"/>
      <c r="E19" s="27">
        <v>75000</v>
      </c>
      <c r="F19" s="29">
        <f>E19</f>
        <v>75000</v>
      </c>
    </row>
    <row r="20" spans="1:6" ht="15" customHeight="1">
      <c r="A20" s="36"/>
      <c r="B20" s="37"/>
      <c r="C20" s="38"/>
      <c r="D20" s="18"/>
      <c r="E20" s="39"/>
      <c r="F20" s="30"/>
    </row>
    <row r="21" spans="1:6" ht="15" customHeight="1">
      <c r="A21" s="31"/>
      <c r="B21" s="33" t="s">
        <v>22</v>
      </c>
      <c r="C21" s="18" t="s">
        <v>20</v>
      </c>
      <c r="D21" s="18"/>
      <c r="E21" s="27">
        <v>30000</v>
      </c>
      <c r="F21" s="29">
        <f>E21</f>
        <v>30000</v>
      </c>
    </row>
    <row r="22" spans="1:6" ht="15" customHeight="1">
      <c r="A22" s="40"/>
      <c r="B22" s="33"/>
      <c r="C22" s="18"/>
      <c r="D22" s="18"/>
      <c r="E22" s="27"/>
      <c r="F22" s="28"/>
    </row>
    <row r="23" spans="1:6" ht="30" customHeight="1">
      <c r="A23" s="40"/>
      <c r="B23" s="33" t="s">
        <v>23</v>
      </c>
      <c r="C23" s="18" t="s">
        <v>16</v>
      </c>
      <c r="D23" s="41">
        <v>0.05</v>
      </c>
      <c r="E23" s="35">
        <f>F17+F19+F21</f>
        <v>180000</v>
      </c>
      <c r="F23" s="29">
        <f>D23*E23</f>
        <v>9000</v>
      </c>
    </row>
    <row r="24" spans="1:6" ht="15" customHeight="1">
      <c r="A24" s="40"/>
      <c r="B24" s="32"/>
      <c r="C24" s="18"/>
      <c r="D24" s="18"/>
      <c r="E24" s="27"/>
      <c r="F24" s="28"/>
    </row>
    <row r="25" spans="1:6" ht="30" customHeight="1">
      <c r="A25" s="40"/>
      <c r="B25" s="33" t="s">
        <v>24</v>
      </c>
      <c r="C25" s="18" t="s">
        <v>20</v>
      </c>
      <c r="D25" s="18"/>
      <c r="E25" s="27">
        <v>40000</v>
      </c>
      <c r="F25" s="29">
        <f>E25</f>
        <v>40000</v>
      </c>
    </row>
    <row r="26" spans="1:6" ht="15" customHeight="1">
      <c r="A26" s="40"/>
      <c r="B26" s="32"/>
      <c r="C26" s="18"/>
      <c r="D26" s="18"/>
      <c r="E26" s="27"/>
      <c r="F26" s="28"/>
    </row>
    <row r="27" spans="1:6" ht="30" customHeight="1">
      <c r="A27" s="31" t="s">
        <v>25</v>
      </c>
      <c r="B27" s="33" t="s">
        <v>26</v>
      </c>
      <c r="C27" s="18" t="s">
        <v>27</v>
      </c>
      <c r="D27" s="18"/>
      <c r="E27" s="39">
        <v>50000</v>
      </c>
      <c r="F27" s="29">
        <f>E27</f>
        <v>50000</v>
      </c>
    </row>
    <row r="28" spans="1:6" ht="15" customHeight="1">
      <c r="A28" s="31"/>
      <c r="B28" s="42"/>
      <c r="C28" s="38"/>
      <c r="D28" s="18"/>
      <c r="E28" s="39"/>
      <c r="F28" s="30"/>
    </row>
    <row r="29" spans="1:6" ht="30" customHeight="1">
      <c r="A29" s="31" t="s">
        <v>28</v>
      </c>
      <c r="B29" s="33" t="s">
        <v>29</v>
      </c>
      <c r="C29" s="43" t="s">
        <v>30</v>
      </c>
      <c r="D29" s="34">
        <v>2</v>
      </c>
      <c r="E29" s="39">
        <v>25000</v>
      </c>
      <c r="F29" s="29">
        <f>D29*E29</f>
        <v>50000</v>
      </c>
    </row>
    <row r="30" spans="1:6" ht="15" customHeight="1">
      <c r="A30" s="40"/>
      <c r="B30" s="32"/>
      <c r="C30" s="18"/>
      <c r="D30" s="18"/>
      <c r="E30" s="27"/>
      <c r="F30" s="28"/>
    </row>
    <row r="31" spans="1:6" ht="11.4">
      <c r="A31" s="31"/>
      <c r="B31" s="44"/>
      <c r="C31" s="18"/>
      <c r="D31" s="45"/>
      <c r="E31" s="27"/>
      <c r="F31" s="28"/>
    </row>
    <row r="32" spans="1:6" ht="11.4">
      <c r="A32" s="31" t="s">
        <v>31</v>
      </c>
      <c r="B32" s="243" t="s">
        <v>197</v>
      </c>
      <c r="C32" s="18" t="s">
        <v>27</v>
      </c>
      <c r="D32" s="45"/>
      <c r="E32" s="27">
        <v>20000</v>
      </c>
      <c r="F32" s="29">
        <f>E32</f>
        <v>20000</v>
      </c>
    </row>
    <row r="33" spans="1:6" ht="11.4">
      <c r="A33" s="31"/>
      <c r="B33" s="243"/>
      <c r="C33" s="18"/>
      <c r="D33" s="45"/>
      <c r="E33" s="27"/>
      <c r="F33" s="29"/>
    </row>
    <row r="34" spans="1:6" ht="11.4">
      <c r="A34" s="31"/>
      <c r="B34" s="244" t="s">
        <v>198</v>
      </c>
      <c r="C34" s="18"/>
      <c r="D34" s="45"/>
      <c r="E34" s="27"/>
      <c r="F34" s="29"/>
    </row>
    <row r="35" spans="1:6" ht="11.4">
      <c r="A35" s="31"/>
      <c r="B35" s="46"/>
      <c r="C35" s="18"/>
      <c r="D35" s="45"/>
      <c r="E35" s="27"/>
      <c r="F35" s="29"/>
    </row>
    <row r="36" spans="1:6" ht="11.4">
      <c r="A36" s="31"/>
      <c r="B36" s="46"/>
      <c r="C36" s="18"/>
      <c r="D36" s="45"/>
      <c r="E36" s="27"/>
      <c r="F36" s="29"/>
    </row>
    <row r="37" spans="1:6" ht="11.4">
      <c r="A37" s="31"/>
      <c r="B37" s="46"/>
      <c r="C37" s="18"/>
      <c r="D37" s="45"/>
      <c r="E37" s="27"/>
      <c r="F37" s="29"/>
    </row>
    <row r="38" spans="1:6" ht="11.4">
      <c r="A38" s="31"/>
      <c r="B38" s="46"/>
      <c r="C38" s="18"/>
      <c r="D38" s="45"/>
      <c r="E38" s="27"/>
      <c r="F38" s="29"/>
    </row>
    <row r="39" spans="1:6" ht="11.4">
      <c r="A39" s="31"/>
      <c r="B39" s="46"/>
      <c r="C39" s="18"/>
      <c r="D39" s="45"/>
      <c r="E39" s="27"/>
      <c r="F39" s="29"/>
    </row>
    <row r="40" spans="1:6" ht="11.4">
      <c r="A40" s="31"/>
      <c r="B40" s="46"/>
      <c r="C40" s="18"/>
      <c r="D40" s="45"/>
      <c r="E40" s="27"/>
      <c r="F40" s="29"/>
    </row>
    <row r="41" spans="1:6" ht="11.4">
      <c r="A41" s="31"/>
      <c r="B41" s="46"/>
      <c r="C41" s="18"/>
      <c r="D41" s="45"/>
      <c r="E41" s="27"/>
      <c r="F41" s="29"/>
    </row>
    <row r="42" spans="1:6" ht="11.4">
      <c r="A42" s="31"/>
      <c r="B42" s="46"/>
      <c r="C42" s="18"/>
      <c r="D42" s="45"/>
      <c r="E42" s="27"/>
      <c r="F42" s="29"/>
    </row>
    <row r="43" spans="1:6" ht="11.4">
      <c r="A43" s="31"/>
      <c r="B43" s="46"/>
      <c r="C43" s="18"/>
      <c r="D43" s="45"/>
      <c r="E43" s="27"/>
      <c r="F43" s="29"/>
    </row>
    <row r="44" spans="1:6" ht="11.4">
      <c r="A44" s="31"/>
      <c r="B44" s="46"/>
      <c r="C44" s="18"/>
      <c r="D44" s="45"/>
      <c r="E44" s="27"/>
      <c r="F44" s="29"/>
    </row>
    <row r="45" spans="1:6" ht="11.4">
      <c r="A45" s="31"/>
      <c r="B45" s="46"/>
      <c r="C45" s="18"/>
      <c r="D45" s="45"/>
      <c r="E45" s="27"/>
      <c r="F45" s="29"/>
    </row>
    <row r="46" spans="1:6" ht="11.4">
      <c r="A46" s="31"/>
      <c r="B46" s="46"/>
      <c r="C46" s="18"/>
      <c r="D46" s="45"/>
      <c r="E46" s="27"/>
      <c r="F46" s="29"/>
    </row>
    <row r="47" spans="1:6" ht="11.4">
      <c r="A47" s="31"/>
      <c r="B47" s="46"/>
      <c r="C47" s="18"/>
      <c r="D47" s="45"/>
      <c r="E47" s="27"/>
      <c r="F47" s="29"/>
    </row>
    <row r="48" spans="1:6" ht="11.4">
      <c r="A48" s="31"/>
      <c r="B48" s="46"/>
      <c r="C48" s="18"/>
      <c r="D48" s="45"/>
      <c r="E48" s="27"/>
      <c r="F48" s="29"/>
    </row>
    <row r="49" spans="1:6" ht="11.4">
      <c r="A49" s="31"/>
      <c r="B49" s="46"/>
      <c r="C49" s="18"/>
      <c r="D49" s="45"/>
      <c r="E49" s="27"/>
      <c r="F49" s="29"/>
    </row>
    <row r="50" spans="1:6" ht="11.4">
      <c r="A50" s="31"/>
      <c r="B50" s="46"/>
      <c r="C50" s="18"/>
      <c r="D50" s="45"/>
      <c r="E50" s="27"/>
      <c r="F50" s="29"/>
    </row>
    <row r="51" spans="1:6" ht="11.4">
      <c r="A51" s="31"/>
      <c r="B51" s="33"/>
      <c r="C51" s="18"/>
      <c r="D51" s="47"/>
      <c r="E51" s="35"/>
      <c r="F51" s="29"/>
    </row>
    <row r="52" spans="1:6" ht="11.4">
      <c r="A52" s="31"/>
      <c r="B52" s="33"/>
      <c r="C52" s="18"/>
      <c r="D52" s="49"/>
      <c r="E52" s="35"/>
      <c r="F52" s="29"/>
    </row>
    <row r="53" spans="1:6" ht="11.4">
      <c r="A53" s="31"/>
      <c r="B53" s="51"/>
      <c r="C53" s="38"/>
      <c r="D53" s="52"/>
      <c r="E53" s="39"/>
      <c r="F53" s="30"/>
    </row>
    <row r="54" spans="1:6" ht="11.4">
      <c r="A54" s="31"/>
      <c r="B54" s="33"/>
      <c r="C54" s="18"/>
      <c r="D54" s="54"/>
      <c r="E54" s="39"/>
      <c r="F54" s="29"/>
    </row>
    <row r="55" spans="1:6" ht="11.4">
      <c r="A55" s="31"/>
      <c r="B55" s="42"/>
      <c r="C55" s="38"/>
      <c r="D55" s="54"/>
      <c r="E55" s="53"/>
      <c r="F55" s="20"/>
    </row>
    <row r="56" spans="1:6" ht="11.4">
      <c r="A56" s="31"/>
      <c r="B56" s="33"/>
      <c r="C56" s="43"/>
      <c r="D56" s="49"/>
      <c r="E56" s="53"/>
      <c r="F56" s="55"/>
    </row>
    <row r="57" spans="1:6" ht="11.4">
      <c r="A57" s="31"/>
      <c r="B57" s="33"/>
      <c r="C57" s="18"/>
      <c r="D57" s="49"/>
      <c r="E57" s="50"/>
      <c r="F57" s="55"/>
    </row>
    <row r="58" spans="1:6" ht="15" customHeight="1">
      <c r="A58" s="31"/>
      <c r="B58" s="33"/>
      <c r="C58" s="18"/>
      <c r="D58" s="49"/>
      <c r="E58" s="50"/>
      <c r="F58" s="56"/>
    </row>
    <row r="59" spans="1:6" ht="15" customHeight="1">
      <c r="A59" s="57"/>
      <c r="B59" s="58"/>
      <c r="C59" s="59"/>
      <c r="D59" s="60"/>
      <c r="E59" s="61"/>
      <c r="F59" s="62"/>
    </row>
    <row r="60" spans="1:6" ht="15" customHeight="1">
      <c r="A60" s="63" t="s">
        <v>32</v>
      </c>
      <c r="B60" s="64"/>
      <c r="C60" s="65"/>
      <c r="D60" s="66"/>
      <c r="E60" s="67"/>
      <c r="F60" s="68"/>
    </row>
  </sheetData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8"/>
  <sheetViews>
    <sheetView view="pageBreakPreview" zoomScaleNormal="100" zoomScaleSheetLayoutView="100" workbookViewId="0"/>
  </sheetViews>
  <sheetFormatPr defaultRowHeight="15" customHeight="1"/>
  <cols>
    <col min="1" max="1" width="10.5546875" style="69" customWidth="1"/>
    <col min="2" max="2" width="50.5546875" style="2" customWidth="1"/>
    <col min="3" max="3" width="9.77734375" style="3" customWidth="1"/>
    <col min="4" max="4" width="11.5546875" style="3" customWidth="1"/>
    <col min="5" max="5" width="11.5546875" style="4" customWidth="1"/>
    <col min="6" max="6" width="14" style="70" customWidth="1"/>
    <col min="7" max="7" width="10.5546875" style="6" bestFit="1" customWidth="1"/>
    <col min="8" max="256" width="9.109375" style="6"/>
    <col min="257" max="257" width="10.5546875" style="6" customWidth="1"/>
    <col min="258" max="258" width="50.5546875" style="6" customWidth="1"/>
    <col min="259" max="259" width="9.77734375" style="6" customWidth="1"/>
    <col min="260" max="260" width="11.5546875" style="6" customWidth="1"/>
    <col min="261" max="261" width="9.21875" style="6" customWidth="1"/>
    <col min="262" max="262" width="14" style="6" customWidth="1"/>
    <col min="263" max="512" width="9.109375" style="6"/>
    <col min="513" max="513" width="10.5546875" style="6" customWidth="1"/>
    <col min="514" max="514" width="50.5546875" style="6" customWidth="1"/>
    <col min="515" max="515" width="9.77734375" style="6" customWidth="1"/>
    <col min="516" max="516" width="11.5546875" style="6" customWidth="1"/>
    <col min="517" max="517" width="9.21875" style="6" customWidth="1"/>
    <col min="518" max="518" width="14" style="6" customWidth="1"/>
    <col min="519" max="768" width="9.109375" style="6"/>
    <col min="769" max="769" width="10.5546875" style="6" customWidth="1"/>
    <col min="770" max="770" width="50.5546875" style="6" customWidth="1"/>
    <col min="771" max="771" width="9.77734375" style="6" customWidth="1"/>
    <col min="772" max="772" width="11.5546875" style="6" customWidth="1"/>
    <col min="773" max="773" width="9.21875" style="6" customWidth="1"/>
    <col min="774" max="774" width="14" style="6" customWidth="1"/>
    <col min="775" max="1024" width="9.109375" style="6"/>
    <col min="1025" max="1025" width="10.5546875" style="6" customWidth="1"/>
    <col min="1026" max="1026" width="50.5546875" style="6" customWidth="1"/>
    <col min="1027" max="1027" width="9.77734375" style="6" customWidth="1"/>
    <col min="1028" max="1028" width="11.5546875" style="6" customWidth="1"/>
    <col min="1029" max="1029" width="9.21875" style="6" customWidth="1"/>
    <col min="1030" max="1030" width="14" style="6" customWidth="1"/>
    <col min="1031" max="1280" width="9.109375" style="6"/>
    <col min="1281" max="1281" width="10.5546875" style="6" customWidth="1"/>
    <col min="1282" max="1282" width="50.5546875" style="6" customWidth="1"/>
    <col min="1283" max="1283" width="9.77734375" style="6" customWidth="1"/>
    <col min="1284" max="1284" width="11.5546875" style="6" customWidth="1"/>
    <col min="1285" max="1285" width="9.21875" style="6" customWidth="1"/>
    <col min="1286" max="1286" width="14" style="6" customWidth="1"/>
    <col min="1287" max="1536" width="9.109375" style="6"/>
    <col min="1537" max="1537" width="10.5546875" style="6" customWidth="1"/>
    <col min="1538" max="1538" width="50.5546875" style="6" customWidth="1"/>
    <col min="1539" max="1539" width="9.77734375" style="6" customWidth="1"/>
    <col min="1540" max="1540" width="11.5546875" style="6" customWidth="1"/>
    <col min="1541" max="1541" width="9.21875" style="6" customWidth="1"/>
    <col min="1542" max="1542" width="14" style="6" customWidth="1"/>
    <col min="1543" max="1792" width="9.109375" style="6"/>
    <col min="1793" max="1793" width="10.5546875" style="6" customWidth="1"/>
    <col min="1794" max="1794" width="50.5546875" style="6" customWidth="1"/>
    <col min="1795" max="1795" width="9.77734375" style="6" customWidth="1"/>
    <col min="1796" max="1796" width="11.5546875" style="6" customWidth="1"/>
    <col min="1797" max="1797" width="9.21875" style="6" customWidth="1"/>
    <col min="1798" max="1798" width="14" style="6" customWidth="1"/>
    <col min="1799" max="2048" width="9.109375" style="6"/>
    <col min="2049" max="2049" width="10.5546875" style="6" customWidth="1"/>
    <col min="2050" max="2050" width="50.5546875" style="6" customWidth="1"/>
    <col min="2051" max="2051" width="9.77734375" style="6" customWidth="1"/>
    <col min="2052" max="2052" width="11.5546875" style="6" customWidth="1"/>
    <col min="2053" max="2053" width="9.21875" style="6" customWidth="1"/>
    <col min="2054" max="2054" width="14" style="6" customWidth="1"/>
    <col min="2055" max="2304" width="9.109375" style="6"/>
    <col min="2305" max="2305" width="10.5546875" style="6" customWidth="1"/>
    <col min="2306" max="2306" width="50.5546875" style="6" customWidth="1"/>
    <col min="2307" max="2307" width="9.77734375" style="6" customWidth="1"/>
    <col min="2308" max="2308" width="11.5546875" style="6" customWidth="1"/>
    <col min="2309" max="2309" width="9.21875" style="6" customWidth="1"/>
    <col min="2310" max="2310" width="14" style="6" customWidth="1"/>
    <col min="2311" max="2560" width="9.109375" style="6"/>
    <col min="2561" max="2561" width="10.5546875" style="6" customWidth="1"/>
    <col min="2562" max="2562" width="50.5546875" style="6" customWidth="1"/>
    <col min="2563" max="2563" width="9.77734375" style="6" customWidth="1"/>
    <col min="2564" max="2564" width="11.5546875" style="6" customWidth="1"/>
    <col min="2565" max="2565" width="9.21875" style="6" customWidth="1"/>
    <col min="2566" max="2566" width="14" style="6" customWidth="1"/>
    <col min="2567" max="2816" width="9.109375" style="6"/>
    <col min="2817" max="2817" width="10.5546875" style="6" customWidth="1"/>
    <col min="2818" max="2818" width="50.5546875" style="6" customWidth="1"/>
    <col min="2819" max="2819" width="9.77734375" style="6" customWidth="1"/>
    <col min="2820" max="2820" width="11.5546875" style="6" customWidth="1"/>
    <col min="2821" max="2821" width="9.21875" style="6" customWidth="1"/>
    <col min="2822" max="2822" width="14" style="6" customWidth="1"/>
    <col min="2823" max="3072" width="9.109375" style="6"/>
    <col min="3073" max="3073" width="10.5546875" style="6" customWidth="1"/>
    <col min="3074" max="3074" width="50.5546875" style="6" customWidth="1"/>
    <col min="3075" max="3075" width="9.77734375" style="6" customWidth="1"/>
    <col min="3076" max="3076" width="11.5546875" style="6" customWidth="1"/>
    <col min="3077" max="3077" width="9.21875" style="6" customWidth="1"/>
    <col min="3078" max="3078" width="14" style="6" customWidth="1"/>
    <col min="3079" max="3328" width="9.109375" style="6"/>
    <col min="3329" max="3329" width="10.5546875" style="6" customWidth="1"/>
    <col min="3330" max="3330" width="50.5546875" style="6" customWidth="1"/>
    <col min="3331" max="3331" width="9.77734375" style="6" customWidth="1"/>
    <col min="3332" max="3332" width="11.5546875" style="6" customWidth="1"/>
    <col min="3333" max="3333" width="9.21875" style="6" customWidth="1"/>
    <col min="3334" max="3334" width="14" style="6" customWidth="1"/>
    <col min="3335" max="3584" width="9.109375" style="6"/>
    <col min="3585" max="3585" width="10.5546875" style="6" customWidth="1"/>
    <col min="3586" max="3586" width="50.5546875" style="6" customWidth="1"/>
    <col min="3587" max="3587" width="9.77734375" style="6" customWidth="1"/>
    <col min="3588" max="3588" width="11.5546875" style="6" customWidth="1"/>
    <col min="3589" max="3589" width="9.21875" style="6" customWidth="1"/>
    <col min="3590" max="3590" width="14" style="6" customWidth="1"/>
    <col min="3591" max="3840" width="9.109375" style="6"/>
    <col min="3841" max="3841" width="10.5546875" style="6" customWidth="1"/>
    <col min="3842" max="3842" width="50.5546875" style="6" customWidth="1"/>
    <col min="3843" max="3843" width="9.77734375" style="6" customWidth="1"/>
    <col min="3844" max="3844" width="11.5546875" style="6" customWidth="1"/>
    <col min="3845" max="3845" width="9.21875" style="6" customWidth="1"/>
    <col min="3846" max="3846" width="14" style="6" customWidth="1"/>
    <col min="3847" max="4096" width="9.109375" style="6"/>
    <col min="4097" max="4097" width="10.5546875" style="6" customWidth="1"/>
    <col min="4098" max="4098" width="50.5546875" style="6" customWidth="1"/>
    <col min="4099" max="4099" width="9.77734375" style="6" customWidth="1"/>
    <col min="4100" max="4100" width="11.5546875" style="6" customWidth="1"/>
    <col min="4101" max="4101" width="9.21875" style="6" customWidth="1"/>
    <col min="4102" max="4102" width="14" style="6" customWidth="1"/>
    <col min="4103" max="4352" width="9.109375" style="6"/>
    <col min="4353" max="4353" width="10.5546875" style="6" customWidth="1"/>
    <col min="4354" max="4354" width="50.5546875" style="6" customWidth="1"/>
    <col min="4355" max="4355" width="9.77734375" style="6" customWidth="1"/>
    <col min="4356" max="4356" width="11.5546875" style="6" customWidth="1"/>
    <col min="4357" max="4357" width="9.21875" style="6" customWidth="1"/>
    <col min="4358" max="4358" width="14" style="6" customWidth="1"/>
    <col min="4359" max="4608" width="9.109375" style="6"/>
    <col min="4609" max="4609" width="10.5546875" style="6" customWidth="1"/>
    <col min="4610" max="4610" width="50.5546875" style="6" customWidth="1"/>
    <col min="4611" max="4611" width="9.77734375" style="6" customWidth="1"/>
    <col min="4612" max="4612" width="11.5546875" style="6" customWidth="1"/>
    <col min="4613" max="4613" width="9.21875" style="6" customWidth="1"/>
    <col min="4614" max="4614" width="14" style="6" customWidth="1"/>
    <col min="4615" max="4864" width="9.109375" style="6"/>
    <col min="4865" max="4865" width="10.5546875" style="6" customWidth="1"/>
    <col min="4866" max="4866" width="50.5546875" style="6" customWidth="1"/>
    <col min="4867" max="4867" width="9.77734375" style="6" customWidth="1"/>
    <col min="4868" max="4868" width="11.5546875" style="6" customWidth="1"/>
    <col min="4869" max="4869" width="9.21875" style="6" customWidth="1"/>
    <col min="4870" max="4870" width="14" style="6" customWidth="1"/>
    <col min="4871" max="5120" width="9.109375" style="6"/>
    <col min="5121" max="5121" width="10.5546875" style="6" customWidth="1"/>
    <col min="5122" max="5122" width="50.5546875" style="6" customWidth="1"/>
    <col min="5123" max="5123" width="9.77734375" style="6" customWidth="1"/>
    <col min="5124" max="5124" width="11.5546875" style="6" customWidth="1"/>
    <col min="5125" max="5125" width="9.21875" style="6" customWidth="1"/>
    <col min="5126" max="5126" width="14" style="6" customWidth="1"/>
    <col min="5127" max="5376" width="9.109375" style="6"/>
    <col min="5377" max="5377" width="10.5546875" style="6" customWidth="1"/>
    <col min="5378" max="5378" width="50.5546875" style="6" customWidth="1"/>
    <col min="5379" max="5379" width="9.77734375" style="6" customWidth="1"/>
    <col min="5380" max="5380" width="11.5546875" style="6" customWidth="1"/>
    <col min="5381" max="5381" width="9.21875" style="6" customWidth="1"/>
    <col min="5382" max="5382" width="14" style="6" customWidth="1"/>
    <col min="5383" max="5632" width="9.109375" style="6"/>
    <col min="5633" max="5633" width="10.5546875" style="6" customWidth="1"/>
    <col min="5634" max="5634" width="50.5546875" style="6" customWidth="1"/>
    <col min="5635" max="5635" width="9.77734375" style="6" customWidth="1"/>
    <col min="5636" max="5636" width="11.5546875" style="6" customWidth="1"/>
    <col min="5637" max="5637" width="9.21875" style="6" customWidth="1"/>
    <col min="5638" max="5638" width="14" style="6" customWidth="1"/>
    <col min="5639" max="5888" width="9.109375" style="6"/>
    <col min="5889" max="5889" width="10.5546875" style="6" customWidth="1"/>
    <col min="5890" max="5890" width="50.5546875" style="6" customWidth="1"/>
    <col min="5891" max="5891" width="9.77734375" style="6" customWidth="1"/>
    <col min="5892" max="5892" width="11.5546875" style="6" customWidth="1"/>
    <col min="5893" max="5893" width="9.21875" style="6" customWidth="1"/>
    <col min="5894" max="5894" width="14" style="6" customWidth="1"/>
    <col min="5895" max="6144" width="9.109375" style="6"/>
    <col min="6145" max="6145" width="10.5546875" style="6" customWidth="1"/>
    <col min="6146" max="6146" width="50.5546875" style="6" customWidth="1"/>
    <col min="6147" max="6147" width="9.77734375" style="6" customWidth="1"/>
    <col min="6148" max="6148" width="11.5546875" style="6" customWidth="1"/>
    <col min="6149" max="6149" width="9.21875" style="6" customWidth="1"/>
    <col min="6150" max="6150" width="14" style="6" customWidth="1"/>
    <col min="6151" max="6400" width="9.109375" style="6"/>
    <col min="6401" max="6401" width="10.5546875" style="6" customWidth="1"/>
    <col min="6402" max="6402" width="50.5546875" style="6" customWidth="1"/>
    <col min="6403" max="6403" width="9.77734375" style="6" customWidth="1"/>
    <col min="6404" max="6404" width="11.5546875" style="6" customWidth="1"/>
    <col min="6405" max="6405" width="9.21875" style="6" customWidth="1"/>
    <col min="6406" max="6406" width="14" style="6" customWidth="1"/>
    <col min="6407" max="6656" width="9.109375" style="6"/>
    <col min="6657" max="6657" width="10.5546875" style="6" customWidth="1"/>
    <col min="6658" max="6658" width="50.5546875" style="6" customWidth="1"/>
    <col min="6659" max="6659" width="9.77734375" style="6" customWidth="1"/>
    <col min="6660" max="6660" width="11.5546875" style="6" customWidth="1"/>
    <col min="6661" max="6661" width="9.21875" style="6" customWidth="1"/>
    <col min="6662" max="6662" width="14" style="6" customWidth="1"/>
    <col min="6663" max="6912" width="9.109375" style="6"/>
    <col min="6913" max="6913" width="10.5546875" style="6" customWidth="1"/>
    <col min="6914" max="6914" width="50.5546875" style="6" customWidth="1"/>
    <col min="6915" max="6915" width="9.77734375" style="6" customWidth="1"/>
    <col min="6916" max="6916" width="11.5546875" style="6" customWidth="1"/>
    <col min="6917" max="6917" width="9.21875" style="6" customWidth="1"/>
    <col min="6918" max="6918" width="14" style="6" customWidth="1"/>
    <col min="6919" max="7168" width="9.109375" style="6"/>
    <col min="7169" max="7169" width="10.5546875" style="6" customWidth="1"/>
    <col min="7170" max="7170" width="50.5546875" style="6" customWidth="1"/>
    <col min="7171" max="7171" width="9.77734375" style="6" customWidth="1"/>
    <col min="7172" max="7172" width="11.5546875" style="6" customWidth="1"/>
    <col min="7173" max="7173" width="9.21875" style="6" customWidth="1"/>
    <col min="7174" max="7174" width="14" style="6" customWidth="1"/>
    <col min="7175" max="7424" width="9.109375" style="6"/>
    <col min="7425" max="7425" width="10.5546875" style="6" customWidth="1"/>
    <col min="7426" max="7426" width="50.5546875" style="6" customWidth="1"/>
    <col min="7427" max="7427" width="9.77734375" style="6" customWidth="1"/>
    <col min="7428" max="7428" width="11.5546875" style="6" customWidth="1"/>
    <col min="7429" max="7429" width="9.21875" style="6" customWidth="1"/>
    <col min="7430" max="7430" width="14" style="6" customWidth="1"/>
    <col min="7431" max="7680" width="9.109375" style="6"/>
    <col min="7681" max="7681" width="10.5546875" style="6" customWidth="1"/>
    <col min="7682" max="7682" width="50.5546875" style="6" customWidth="1"/>
    <col min="7683" max="7683" width="9.77734375" style="6" customWidth="1"/>
    <col min="7684" max="7684" width="11.5546875" style="6" customWidth="1"/>
    <col min="7685" max="7685" width="9.21875" style="6" customWidth="1"/>
    <col min="7686" max="7686" width="14" style="6" customWidth="1"/>
    <col min="7687" max="7936" width="9.109375" style="6"/>
    <col min="7937" max="7937" width="10.5546875" style="6" customWidth="1"/>
    <col min="7938" max="7938" width="50.5546875" style="6" customWidth="1"/>
    <col min="7939" max="7939" width="9.77734375" style="6" customWidth="1"/>
    <col min="7940" max="7940" width="11.5546875" style="6" customWidth="1"/>
    <col min="7941" max="7941" width="9.21875" style="6" customWidth="1"/>
    <col min="7942" max="7942" width="14" style="6" customWidth="1"/>
    <col min="7943" max="8192" width="9.109375" style="6"/>
    <col min="8193" max="8193" width="10.5546875" style="6" customWidth="1"/>
    <col min="8194" max="8194" width="50.5546875" style="6" customWidth="1"/>
    <col min="8195" max="8195" width="9.77734375" style="6" customWidth="1"/>
    <col min="8196" max="8196" width="11.5546875" style="6" customWidth="1"/>
    <col min="8197" max="8197" width="9.21875" style="6" customWidth="1"/>
    <col min="8198" max="8198" width="14" style="6" customWidth="1"/>
    <col min="8199" max="8448" width="9.109375" style="6"/>
    <col min="8449" max="8449" width="10.5546875" style="6" customWidth="1"/>
    <col min="8450" max="8450" width="50.5546875" style="6" customWidth="1"/>
    <col min="8451" max="8451" width="9.77734375" style="6" customWidth="1"/>
    <col min="8452" max="8452" width="11.5546875" style="6" customWidth="1"/>
    <col min="8453" max="8453" width="9.21875" style="6" customWidth="1"/>
    <col min="8454" max="8454" width="14" style="6" customWidth="1"/>
    <col min="8455" max="8704" width="9.109375" style="6"/>
    <col min="8705" max="8705" width="10.5546875" style="6" customWidth="1"/>
    <col min="8706" max="8706" width="50.5546875" style="6" customWidth="1"/>
    <col min="8707" max="8707" width="9.77734375" style="6" customWidth="1"/>
    <col min="8708" max="8708" width="11.5546875" style="6" customWidth="1"/>
    <col min="8709" max="8709" width="9.21875" style="6" customWidth="1"/>
    <col min="8710" max="8710" width="14" style="6" customWidth="1"/>
    <col min="8711" max="8960" width="9.109375" style="6"/>
    <col min="8961" max="8961" width="10.5546875" style="6" customWidth="1"/>
    <col min="8962" max="8962" width="50.5546875" style="6" customWidth="1"/>
    <col min="8963" max="8963" width="9.77734375" style="6" customWidth="1"/>
    <col min="8964" max="8964" width="11.5546875" style="6" customWidth="1"/>
    <col min="8965" max="8965" width="9.21875" style="6" customWidth="1"/>
    <col min="8966" max="8966" width="14" style="6" customWidth="1"/>
    <col min="8967" max="9216" width="9.109375" style="6"/>
    <col min="9217" max="9217" width="10.5546875" style="6" customWidth="1"/>
    <col min="9218" max="9218" width="50.5546875" style="6" customWidth="1"/>
    <col min="9219" max="9219" width="9.77734375" style="6" customWidth="1"/>
    <col min="9220" max="9220" width="11.5546875" style="6" customWidth="1"/>
    <col min="9221" max="9221" width="9.21875" style="6" customWidth="1"/>
    <col min="9222" max="9222" width="14" style="6" customWidth="1"/>
    <col min="9223" max="9472" width="9.109375" style="6"/>
    <col min="9473" max="9473" width="10.5546875" style="6" customWidth="1"/>
    <col min="9474" max="9474" width="50.5546875" style="6" customWidth="1"/>
    <col min="9475" max="9475" width="9.77734375" style="6" customWidth="1"/>
    <col min="9476" max="9476" width="11.5546875" style="6" customWidth="1"/>
    <col min="9477" max="9477" width="9.21875" style="6" customWidth="1"/>
    <col min="9478" max="9478" width="14" style="6" customWidth="1"/>
    <col min="9479" max="9728" width="9.109375" style="6"/>
    <col min="9729" max="9729" width="10.5546875" style="6" customWidth="1"/>
    <col min="9730" max="9730" width="50.5546875" style="6" customWidth="1"/>
    <col min="9731" max="9731" width="9.77734375" style="6" customWidth="1"/>
    <col min="9732" max="9732" width="11.5546875" style="6" customWidth="1"/>
    <col min="9733" max="9733" width="9.21875" style="6" customWidth="1"/>
    <col min="9734" max="9734" width="14" style="6" customWidth="1"/>
    <col min="9735" max="9984" width="9.109375" style="6"/>
    <col min="9985" max="9985" width="10.5546875" style="6" customWidth="1"/>
    <col min="9986" max="9986" width="50.5546875" style="6" customWidth="1"/>
    <col min="9987" max="9987" width="9.77734375" style="6" customWidth="1"/>
    <col min="9988" max="9988" width="11.5546875" style="6" customWidth="1"/>
    <col min="9989" max="9989" width="9.21875" style="6" customWidth="1"/>
    <col min="9990" max="9990" width="14" style="6" customWidth="1"/>
    <col min="9991" max="10240" width="9.109375" style="6"/>
    <col min="10241" max="10241" width="10.5546875" style="6" customWidth="1"/>
    <col min="10242" max="10242" width="50.5546875" style="6" customWidth="1"/>
    <col min="10243" max="10243" width="9.77734375" style="6" customWidth="1"/>
    <col min="10244" max="10244" width="11.5546875" style="6" customWidth="1"/>
    <col min="10245" max="10245" width="9.21875" style="6" customWidth="1"/>
    <col min="10246" max="10246" width="14" style="6" customWidth="1"/>
    <col min="10247" max="10496" width="9.109375" style="6"/>
    <col min="10497" max="10497" width="10.5546875" style="6" customWidth="1"/>
    <col min="10498" max="10498" width="50.5546875" style="6" customWidth="1"/>
    <col min="10499" max="10499" width="9.77734375" style="6" customWidth="1"/>
    <col min="10500" max="10500" width="11.5546875" style="6" customWidth="1"/>
    <col min="10501" max="10501" width="9.21875" style="6" customWidth="1"/>
    <col min="10502" max="10502" width="14" style="6" customWidth="1"/>
    <col min="10503" max="10752" width="9.109375" style="6"/>
    <col min="10753" max="10753" width="10.5546875" style="6" customWidth="1"/>
    <col min="10754" max="10754" width="50.5546875" style="6" customWidth="1"/>
    <col min="10755" max="10755" width="9.77734375" style="6" customWidth="1"/>
    <col min="10756" max="10756" width="11.5546875" style="6" customWidth="1"/>
    <col min="10757" max="10757" width="9.21875" style="6" customWidth="1"/>
    <col min="10758" max="10758" width="14" style="6" customWidth="1"/>
    <col min="10759" max="11008" width="9.109375" style="6"/>
    <col min="11009" max="11009" width="10.5546875" style="6" customWidth="1"/>
    <col min="11010" max="11010" width="50.5546875" style="6" customWidth="1"/>
    <col min="11011" max="11011" width="9.77734375" style="6" customWidth="1"/>
    <col min="11012" max="11012" width="11.5546875" style="6" customWidth="1"/>
    <col min="11013" max="11013" width="9.21875" style="6" customWidth="1"/>
    <col min="11014" max="11014" width="14" style="6" customWidth="1"/>
    <col min="11015" max="11264" width="9.109375" style="6"/>
    <col min="11265" max="11265" width="10.5546875" style="6" customWidth="1"/>
    <col min="11266" max="11266" width="50.5546875" style="6" customWidth="1"/>
    <col min="11267" max="11267" width="9.77734375" style="6" customWidth="1"/>
    <col min="11268" max="11268" width="11.5546875" style="6" customWidth="1"/>
    <col min="11269" max="11269" width="9.21875" style="6" customWidth="1"/>
    <col min="11270" max="11270" width="14" style="6" customWidth="1"/>
    <col min="11271" max="11520" width="9.109375" style="6"/>
    <col min="11521" max="11521" width="10.5546875" style="6" customWidth="1"/>
    <col min="11522" max="11522" width="50.5546875" style="6" customWidth="1"/>
    <col min="11523" max="11523" width="9.77734375" style="6" customWidth="1"/>
    <col min="11524" max="11524" width="11.5546875" style="6" customWidth="1"/>
    <col min="11525" max="11525" width="9.21875" style="6" customWidth="1"/>
    <col min="11526" max="11526" width="14" style="6" customWidth="1"/>
    <col min="11527" max="11776" width="9.109375" style="6"/>
    <col min="11777" max="11777" width="10.5546875" style="6" customWidth="1"/>
    <col min="11778" max="11778" width="50.5546875" style="6" customWidth="1"/>
    <col min="11779" max="11779" width="9.77734375" style="6" customWidth="1"/>
    <col min="11780" max="11780" width="11.5546875" style="6" customWidth="1"/>
    <col min="11781" max="11781" width="9.21875" style="6" customWidth="1"/>
    <col min="11782" max="11782" width="14" style="6" customWidth="1"/>
    <col min="11783" max="12032" width="9.109375" style="6"/>
    <col min="12033" max="12033" width="10.5546875" style="6" customWidth="1"/>
    <col min="12034" max="12034" width="50.5546875" style="6" customWidth="1"/>
    <col min="12035" max="12035" width="9.77734375" style="6" customWidth="1"/>
    <col min="12036" max="12036" width="11.5546875" style="6" customWidth="1"/>
    <col min="12037" max="12037" width="9.21875" style="6" customWidth="1"/>
    <col min="12038" max="12038" width="14" style="6" customWidth="1"/>
    <col min="12039" max="12288" width="9.109375" style="6"/>
    <col min="12289" max="12289" width="10.5546875" style="6" customWidth="1"/>
    <col min="12290" max="12290" width="50.5546875" style="6" customWidth="1"/>
    <col min="12291" max="12291" width="9.77734375" style="6" customWidth="1"/>
    <col min="12292" max="12292" width="11.5546875" style="6" customWidth="1"/>
    <col min="12293" max="12293" width="9.21875" style="6" customWidth="1"/>
    <col min="12294" max="12294" width="14" style="6" customWidth="1"/>
    <col min="12295" max="12544" width="9.109375" style="6"/>
    <col min="12545" max="12545" width="10.5546875" style="6" customWidth="1"/>
    <col min="12546" max="12546" width="50.5546875" style="6" customWidth="1"/>
    <col min="12547" max="12547" width="9.77734375" style="6" customWidth="1"/>
    <col min="12548" max="12548" width="11.5546875" style="6" customWidth="1"/>
    <col min="12549" max="12549" width="9.21875" style="6" customWidth="1"/>
    <col min="12550" max="12550" width="14" style="6" customWidth="1"/>
    <col min="12551" max="12800" width="9.109375" style="6"/>
    <col min="12801" max="12801" width="10.5546875" style="6" customWidth="1"/>
    <col min="12802" max="12802" width="50.5546875" style="6" customWidth="1"/>
    <col min="12803" max="12803" width="9.77734375" style="6" customWidth="1"/>
    <col min="12804" max="12804" width="11.5546875" style="6" customWidth="1"/>
    <col min="12805" max="12805" width="9.21875" style="6" customWidth="1"/>
    <col min="12806" max="12806" width="14" style="6" customWidth="1"/>
    <col min="12807" max="13056" width="9.109375" style="6"/>
    <col min="13057" max="13057" width="10.5546875" style="6" customWidth="1"/>
    <col min="13058" max="13058" width="50.5546875" style="6" customWidth="1"/>
    <col min="13059" max="13059" width="9.77734375" style="6" customWidth="1"/>
    <col min="13060" max="13060" width="11.5546875" style="6" customWidth="1"/>
    <col min="13061" max="13061" width="9.21875" style="6" customWidth="1"/>
    <col min="13062" max="13062" width="14" style="6" customWidth="1"/>
    <col min="13063" max="13312" width="9.109375" style="6"/>
    <col min="13313" max="13313" width="10.5546875" style="6" customWidth="1"/>
    <col min="13314" max="13314" width="50.5546875" style="6" customWidth="1"/>
    <col min="13315" max="13315" width="9.77734375" style="6" customWidth="1"/>
    <col min="13316" max="13316" width="11.5546875" style="6" customWidth="1"/>
    <col min="13317" max="13317" width="9.21875" style="6" customWidth="1"/>
    <col min="13318" max="13318" width="14" style="6" customWidth="1"/>
    <col min="13319" max="13568" width="9.109375" style="6"/>
    <col min="13569" max="13569" width="10.5546875" style="6" customWidth="1"/>
    <col min="13570" max="13570" width="50.5546875" style="6" customWidth="1"/>
    <col min="13571" max="13571" width="9.77734375" style="6" customWidth="1"/>
    <col min="13572" max="13572" width="11.5546875" style="6" customWidth="1"/>
    <col min="13573" max="13573" width="9.21875" style="6" customWidth="1"/>
    <col min="13574" max="13574" width="14" style="6" customWidth="1"/>
    <col min="13575" max="13824" width="9.109375" style="6"/>
    <col min="13825" max="13825" width="10.5546875" style="6" customWidth="1"/>
    <col min="13826" max="13826" width="50.5546875" style="6" customWidth="1"/>
    <col min="13827" max="13827" width="9.77734375" style="6" customWidth="1"/>
    <col min="13828" max="13828" width="11.5546875" style="6" customWidth="1"/>
    <col min="13829" max="13829" width="9.21875" style="6" customWidth="1"/>
    <col min="13830" max="13830" width="14" style="6" customWidth="1"/>
    <col min="13831" max="14080" width="9.109375" style="6"/>
    <col min="14081" max="14081" width="10.5546875" style="6" customWidth="1"/>
    <col min="14082" max="14082" width="50.5546875" style="6" customWidth="1"/>
    <col min="14083" max="14083" width="9.77734375" style="6" customWidth="1"/>
    <col min="14084" max="14084" width="11.5546875" style="6" customWidth="1"/>
    <col min="14085" max="14085" width="9.21875" style="6" customWidth="1"/>
    <col min="14086" max="14086" width="14" style="6" customWidth="1"/>
    <col min="14087" max="14336" width="9.109375" style="6"/>
    <col min="14337" max="14337" width="10.5546875" style="6" customWidth="1"/>
    <col min="14338" max="14338" width="50.5546875" style="6" customWidth="1"/>
    <col min="14339" max="14339" width="9.77734375" style="6" customWidth="1"/>
    <col min="14340" max="14340" width="11.5546875" style="6" customWidth="1"/>
    <col min="14341" max="14341" width="9.21875" style="6" customWidth="1"/>
    <col min="14342" max="14342" width="14" style="6" customWidth="1"/>
    <col min="14343" max="14592" width="9.109375" style="6"/>
    <col min="14593" max="14593" width="10.5546875" style="6" customWidth="1"/>
    <col min="14594" max="14594" width="50.5546875" style="6" customWidth="1"/>
    <col min="14595" max="14595" width="9.77734375" style="6" customWidth="1"/>
    <col min="14596" max="14596" width="11.5546875" style="6" customWidth="1"/>
    <col min="14597" max="14597" width="9.21875" style="6" customWidth="1"/>
    <col min="14598" max="14598" width="14" style="6" customWidth="1"/>
    <col min="14599" max="14848" width="9.109375" style="6"/>
    <col min="14849" max="14849" width="10.5546875" style="6" customWidth="1"/>
    <col min="14850" max="14850" width="50.5546875" style="6" customWidth="1"/>
    <col min="14851" max="14851" width="9.77734375" style="6" customWidth="1"/>
    <col min="14852" max="14852" width="11.5546875" style="6" customWidth="1"/>
    <col min="14853" max="14853" width="9.21875" style="6" customWidth="1"/>
    <col min="14854" max="14854" width="14" style="6" customWidth="1"/>
    <col min="14855" max="15104" width="9.109375" style="6"/>
    <col min="15105" max="15105" width="10.5546875" style="6" customWidth="1"/>
    <col min="15106" max="15106" width="50.5546875" style="6" customWidth="1"/>
    <col min="15107" max="15107" width="9.77734375" style="6" customWidth="1"/>
    <col min="15108" max="15108" width="11.5546875" style="6" customWidth="1"/>
    <col min="15109" max="15109" width="9.21875" style="6" customWidth="1"/>
    <col min="15110" max="15110" width="14" style="6" customWidth="1"/>
    <col min="15111" max="15360" width="9.109375" style="6"/>
    <col min="15361" max="15361" width="10.5546875" style="6" customWidth="1"/>
    <col min="15362" max="15362" width="50.5546875" style="6" customWidth="1"/>
    <col min="15363" max="15363" width="9.77734375" style="6" customWidth="1"/>
    <col min="15364" max="15364" width="11.5546875" style="6" customWidth="1"/>
    <col min="15365" max="15365" width="9.21875" style="6" customWidth="1"/>
    <col min="15366" max="15366" width="14" style="6" customWidth="1"/>
    <col min="15367" max="15616" width="9.109375" style="6"/>
    <col min="15617" max="15617" width="10.5546875" style="6" customWidth="1"/>
    <col min="15618" max="15618" width="50.5546875" style="6" customWidth="1"/>
    <col min="15619" max="15619" width="9.77734375" style="6" customWidth="1"/>
    <col min="15620" max="15620" width="11.5546875" style="6" customWidth="1"/>
    <col min="15621" max="15621" width="9.21875" style="6" customWidth="1"/>
    <col min="15622" max="15622" width="14" style="6" customWidth="1"/>
    <col min="15623" max="15872" width="9.109375" style="6"/>
    <col min="15873" max="15873" width="10.5546875" style="6" customWidth="1"/>
    <col min="15874" max="15874" width="50.5546875" style="6" customWidth="1"/>
    <col min="15875" max="15875" width="9.77734375" style="6" customWidth="1"/>
    <col min="15876" max="15876" width="11.5546875" style="6" customWidth="1"/>
    <col min="15877" max="15877" width="9.21875" style="6" customWidth="1"/>
    <col min="15878" max="15878" width="14" style="6" customWidth="1"/>
    <col min="15879" max="16128" width="9.109375" style="6"/>
    <col min="16129" max="16129" width="10.5546875" style="6" customWidth="1"/>
    <col min="16130" max="16130" width="50.5546875" style="6" customWidth="1"/>
    <col min="16131" max="16131" width="9.77734375" style="6" customWidth="1"/>
    <col min="16132" max="16132" width="11.5546875" style="6" customWidth="1"/>
    <col min="16133" max="16133" width="9.21875" style="6" customWidth="1"/>
    <col min="16134" max="16134" width="14" style="6" customWidth="1"/>
    <col min="16135" max="16384" width="9.109375" style="6"/>
  </cols>
  <sheetData>
    <row r="1" spans="1:7" ht="15" customHeight="1">
      <c r="A1" s="1" t="s">
        <v>199</v>
      </c>
      <c r="F1" s="5"/>
    </row>
    <row r="2" spans="1:7" ht="15" customHeight="1">
      <c r="A2" s="1"/>
      <c r="F2" s="5"/>
    </row>
    <row r="3" spans="1:7" ht="15" customHeight="1">
      <c r="A3" s="7" t="s">
        <v>0</v>
      </c>
      <c r="B3" s="7"/>
      <c r="C3" s="8"/>
      <c r="D3" s="8"/>
      <c r="E3" s="9"/>
      <c r="F3" s="10" t="s">
        <v>163</v>
      </c>
    </row>
    <row r="4" spans="1:7" s="15" customFormat="1" ht="15" customHeigh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7" ht="15" customHeight="1">
      <c r="A5" s="71"/>
      <c r="B5" s="33"/>
      <c r="C5" s="18"/>
      <c r="D5" s="18"/>
      <c r="E5" s="19"/>
      <c r="F5" s="130"/>
    </row>
    <row r="6" spans="1:7" ht="15" customHeight="1">
      <c r="A6" s="21">
        <v>5700</v>
      </c>
      <c r="B6" s="21" t="s">
        <v>164</v>
      </c>
      <c r="C6" s="166"/>
      <c r="D6" s="166"/>
      <c r="E6" s="197"/>
      <c r="F6" s="198"/>
    </row>
    <row r="7" spans="1:7" ht="15" customHeight="1">
      <c r="A7" s="33"/>
      <c r="B7" s="33"/>
      <c r="C7" s="166"/>
      <c r="D7" s="166"/>
      <c r="E7" s="197"/>
      <c r="F7" s="198"/>
    </row>
    <row r="8" spans="1:7" ht="15" customHeight="1">
      <c r="A8" s="33">
        <v>57.01</v>
      </c>
      <c r="B8" s="33" t="s">
        <v>165</v>
      </c>
      <c r="C8" s="166"/>
      <c r="D8" s="166"/>
      <c r="E8" s="197"/>
      <c r="F8" s="198"/>
    </row>
    <row r="9" spans="1:7" ht="15" customHeight="1">
      <c r="A9" s="33"/>
      <c r="B9" s="33"/>
      <c r="C9" s="166"/>
      <c r="D9" s="166"/>
      <c r="E9" s="197"/>
      <c r="F9" s="198"/>
    </row>
    <row r="10" spans="1:7" ht="15" customHeight="1">
      <c r="A10" s="33"/>
      <c r="B10" s="33" t="s">
        <v>166</v>
      </c>
      <c r="C10" s="166"/>
      <c r="D10" s="166"/>
      <c r="E10" s="197"/>
      <c r="F10" s="198"/>
    </row>
    <row r="11" spans="1:7" ht="15" customHeight="1">
      <c r="A11" s="33"/>
      <c r="B11" s="33"/>
      <c r="C11" s="166"/>
      <c r="D11" s="166"/>
      <c r="E11" s="197"/>
      <c r="F11" s="198"/>
    </row>
    <row r="12" spans="1:7" ht="15" customHeight="1">
      <c r="A12" s="33"/>
      <c r="B12" s="32" t="s">
        <v>167</v>
      </c>
      <c r="C12" s="166" t="s">
        <v>48</v>
      </c>
      <c r="D12" s="166">
        <v>2.42</v>
      </c>
      <c r="E12" s="48"/>
      <c r="F12" s="198"/>
    </row>
    <row r="13" spans="1:7" ht="15" customHeight="1">
      <c r="A13" s="33"/>
      <c r="B13" s="32"/>
      <c r="C13" s="166"/>
      <c r="E13" s="167"/>
      <c r="F13" s="198"/>
    </row>
    <row r="14" spans="1:7" ht="15" customHeight="1">
      <c r="A14" s="33"/>
      <c r="B14" s="33" t="s">
        <v>168</v>
      </c>
      <c r="C14" s="166"/>
      <c r="D14" s="166"/>
      <c r="E14" s="197"/>
      <c r="F14" s="198"/>
    </row>
    <row r="15" spans="1:7" ht="15" customHeight="1">
      <c r="A15" s="33"/>
      <c r="B15" s="33"/>
      <c r="C15" s="166"/>
      <c r="D15" s="166"/>
      <c r="E15" s="197"/>
      <c r="F15" s="198"/>
    </row>
    <row r="16" spans="1:7" ht="15" customHeight="1">
      <c r="A16" s="33"/>
      <c r="B16" s="32" t="s">
        <v>167</v>
      </c>
      <c r="C16" s="166" t="s">
        <v>48</v>
      </c>
      <c r="D16" s="166">
        <v>2.42</v>
      </c>
      <c r="E16" s="48"/>
      <c r="F16" s="198" t="s">
        <v>99</v>
      </c>
      <c r="G16" s="78" t="s">
        <v>38</v>
      </c>
    </row>
    <row r="17" spans="1:8" ht="15" customHeight="1">
      <c r="A17" s="33"/>
      <c r="B17" s="33"/>
      <c r="C17" s="166"/>
      <c r="D17" s="166"/>
      <c r="E17" s="197"/>
      <c r="F17" s="198"/>
    </row>
    <row r="18" spans="1:8" ht="15" customHeight="1">
      <c r="A18" s="33"/>
      <c r="B18" s="33" t="s">
        <v>169</v>
      </c>
      <c r="C18" s="166" t="s">
        <v>170</v>
      </c>
      <c r="D18" s="166">
        <v>12</v>
      </c>
      <c r="E18" s="48"/>
      <c r="F18" s="198"/>
    </row>
    <row r="19" spans="1:8" ht="15" customHeight="1">
      <c r="A19" s="33"/>
      <c r="B19" s="33"/>
      <c r="C19" s="166"/>
      <c r="D19" s="166"/>
      <c r="E19" s="48"/>
      <c r="F19" s="198"/>
    </row>
    <row r="20" spans="1:8" s="25" customFormat="1" ht="30" customHeight="1">
      <c r="A20" s="43"/>
      <c r="B20" s="43" t="s">
        <v>171</v>
      </c>
      <c r="C20" s="18" t="s">
        <v>170</v>
      </c>
      <c r="D20" s="18">
        <v>21</v>
      </c>
      <c r="E20" s="137"/>
      <c r="F20" s="130"/>
    </row>
    <row r="21" spans="1:8" ht="15" customHeight="1">
      <c r="A21" s="33"/>
      <c r="B21" s="33"/>
      <c r="C21" s="166"/>
      <c r="D21" s="166"/>
      <c r="E21" s="197"/>
      <c r="F21" s="198"/>
    </row>
    <row r="22" spans="1:8" ht="15" customHeight="1">
      <c r="A22" s="33">
        <v>57.04</v>
      </c>
      <c r="B22" s="33" t="s">
        <v>172</v>
      </c>
      <c r="C22" s="166"/>
      <c r="D22" s="166"/>
      <c r="E22" s="197"/>
      <c r="F22" s="198"/>
    </row>
    <row r="23" spans="1:8" ht="15" customHeight="1">
      <c r="A23" s="33"/>
      <c r="B23" s="33"/>
      <c r="C23" s="166"/>
      <c r="D23" s="166"/>
      <c r="E23" s="197"/>
      <c r="F23" s="198"/>
    </row>
    <row r="24" spans="1:8" ht="15" customHeight="1">
      <c r="A24" s="33"/>
      <c r="B24" s="33" t="s">
        <v>173</v>
      </c>
      <c r="C24" s="166" t="s">
        <v>126</v>
      </c>
      <c r="D24" s="166">
        <v>15</v>
      </c>
      <c r="E24" s="197"/>
      <c r="F24" s="198"/>
    </row>
    <row r="25" spans="1:8" ht="15" customHeight="1">
      <c r="A25" s="33"/>
      <c r="B25" s="33"/>
      <c r="C25" s="166"/>
      <c r="D25" s="166"/>
      <c r="E25" s="197"/>
      <c r="F25" s="198"/>
    </row>
    <row r="26" spans="1:8" ht="15" customHeight="1">
      <c r="A26" s="33"/>
      <c r="B26" s="33" t="s">
        <v>174</v>
      </c>
      <c r="C26" s="166" t="s">
        <v>126</v>
      </c>
      <c r="D26" s="166">
        <v>15</v>
      </c>
      <c r="E26" s="197"/>
      <c r="F26" s="198"/>
    </row>
    <row r="27" spans="1:8" ht="15" customHeight="1">
      <c r="A27" s="33"/>
      <c r="B27" s="33"/>
      <c r="C27" s="54"/>
      <c r="D27" s="166"/>
      <c r="E27" s="48"/>
      <c r="F27" s="198"/>
      <c r="G27" s="115"/>
      <c r="H27" s="25"/>
    </row>
    <row r="28" spans="1:8" s="25" customFormat="1" ht="30" customHeight="1">
      <c r="A28" s="43">
        <v>57.06</v>
      </c>
      <c r="B28" s="43" t="s">
        <v>175</v>
      </c>
      <c r="C28" s="18" t="s">
        <v>176</v>
      </c>
      <c r="D28" s="18">
        <v>0.7</v>
      </c>
      <c r="E28" s="199"/>
      <c r="F28" s="130"/>
    </row>
    <row r="29" spans="1:8" ht="15" customHeight="1">
      <c r="A29" s="33"/>
      <c r="B29" s="33"/>
      <c r="C29" s="54"/>
      <c r="D29" s="166"/>
      <c r="E29" s="48"/>
      <c r="F29" s="198"/>
    </row>
    <row r="30" spans="1:8" s="25" customFormat="1" ht="30" customHeight="1">
      <c r="A30" s="43" t="s">
        <v>177</v>
      </c>
      <c r="B30" s="200" t="s">
        <v>178</v>
      </c>
      <c r="C30" s="18" t="s">
        <v>179</v>
      </c>
      <c r="D30" s="18">
        <v>1</v>
      </c>
      <c r="E30" s="199"/>
      <c r="F30" s="130"/>
      <c r="G30" s="207"/>
    </row>
    <row r="31" spans="1:8" ht="15" customHeight="1">
      <c r="A31" s="33"/>
      <c r="B31" s="33"/>
      <c r="C31" s="54"/>
      <c r="D31" s="166"/>
      <c r="E31" s="48"/>
      <c r="F31" s="198"/>
    </row>
    <row r="32" spans="1:8" ht="15" customHeight="1">
      <c r="A32" s="33"/>
      <c r="B32" s="32"/>
      <c r="C32" s="166"/>
      <c r="D32" s="166"/>
      <c r="E32" s="48"/>
      <c r="F32" s="198"/>
    </row>
    <row r="33" spans="1:6" ht="15" customHeight="1">
      <c r="A33" s="33"/>
      <c r="B33" s="32"/>
      <c r="C33" s="166"/>
      <c r="D33" s="208"/>
      <c r="E33" s="209"/>
      <c r="F33" s="198"/>
    </row>
    <row r="34" spans="1:6" ht="15" customHeight="1">
      <c r="A34" s="33"/>
      <c r="B34" s="32"/>
      <c r="C34" s="166"/>
      <c r="D34" s="208"/>
      <c r="E34" s="209"/>
      <c r="F34" s="198"/>
    </row>
    <row r="35" spans="1:6" ht="15" customHeight="1">
      <c r="A35" s="33"/>
      <c r="B35" s="32"/>
      <c r="C35" s="166"/>
      <c r="D35" s="208"/>
      <c r="E35" s="209"/>
      <c r="F35" s="198"/>
    </row>
    <row r="36" spans="1:6" ht="15" customHeight="1">
      <c r="A36" s="33"/>
      <c r="B36" s="32"/>
      <c r="C36" s="166"/>
      <c r="D36" s="208"/>
      <c r="E36" s="209"/>
      <c r="F36" s="198"/>
    </row>
    <row r="37" spans="1:6" ht="15" customHeight="1">
      <c r="A37" s="33"/>
      <c r="B37" s="32"/>
      <c r="C37" s="166"/>
      <c r="D37" s="208"/>
      <c r="E37" s="209"/>
      <c r="F37" s="198"/>
    </row>
    <row r="38" spans="1:6" ht="15" customHeight="1">
      <c r="A38" s="33"/>
      <c r="B38" s="32"/>
      <c r="C38" s="166"/>
      <c r="D38" s="208"/>
      <c r="E38" s="209"/>
      <c r="F38" s="198"/>
    </row>
    <row r="39" spans="1:6" ht="15" customHeight="1">
      <c r="A39" s="33"/>
      <c r="B39" s="32"/>
      <c r="C39" s="166"/>
      <c r="D39" s="208"/>
      <c r="E39" s="209"/>
      <c r="F39" s="198"/>
    </row>
    <row r="40" spans="1:6" ht="15" customHeight="1">
      <c r="A40" s="33"/>
      <c r="B40" s="32"/>
      <c r="C40" s="166"/>
      <c r="D40" s="208"/>
      <c r="E40" s="209"/>
      <c r="F40" s="198"/>
    </row>
    <row r="41" spans="1:6" ht="15" customHeight="1">
      <c r="A41" s="33"/>
      <c r="B41" s="32"/>
      <c r="C41" s="166"/>
      <c r="D41" s="208"/>
      <c r="E41" s="209"/>
      <c r="F41" s="198"/>
    </row>
    <row r="42" spans="1:6" ht="15" customHeight="1">
      <c r="A42" s="33"/>
      <c r="B42" s="32"/>
      <c r="C42" s="166"/>
      <c r="D42" s="208"/>
      <c r="E42" s="209"/>
      <c r="F42" s="198"/>
    </row>
    <row r="43" spans="1:6" ht="15" customHeight="1">
      <c r="A43" s="33"/>
      <c r="B43" s="32"/>
      <c r="C43" s="166"/>
      <c r="D43" s="208"/>
      <c r="E43" s="209"/>
      <c r="F43" s="198"/>
    </row>
    <row r="44" spans="1:6" ht="15" customHeight="1">
      <c r="A44" s="33"/>
      <c r="B44" s="32"/>
      <c r="C44" s="166"/>
      <c r="D44" s="208"/>
      <c r="E44" s="209"/>
      <c r="F44" s="198"/>
    </row>
    <row r="45" spans="1:6" ht="15" customHeight="1">
      <c r="A45" s="33"/>
      <c r="B45" s="32"/>
      <c r="C45" s="166"/>
      <c r="D45" s="208"/>
      <c r="E45" s="209"/>
      <c r="F45" s="198"/>
    </row>
    <row r="46" spans="1:6" ht="15" customHeight="1">
      <c r="A46" s="33"/>
      <c r="B46" s="32"/>
      <c r="C46" s="166"/>
      <c r="D46" s="208"/>
      <c r="E46" s="209"/>
      <c r="F46" s="198"/>
    </row>
    <row r="47" spans="1:6" ht="15" customHeight="1">
      <c r="A47" s="33"/>
      <c r="B47" s="32"/>
      <c r="C47" s="166"/>
      <c r="D47" s="208"/>
      <c r="E47" s="209"/>
      <c r="F47" s="198"/>
    </row>
    <row r="48" spans="1:6" ht="15" customHeight="1">
      <c r="A48" s="33"/>
      <c r="B48" s="32"/>
      <c r="C48" s="166"/>
      <c r="D48" s="208"/>
      <c r="E48" s="209"/>
      <c r="F48" s="198"/>
    </row>
    <row r="49" spans="1:6" ht="15" customHeight="1">
      <c r="A49" s="33"/>
      <c r="B49" s="32"/>
      <c r="C49" s="166"/>
      <c r="D49" s="208"/>
      <c r="E49" s="209"/>
      <c r="F49" s="198"/>
    </row>
    <row r="50" spans="1:6" ht="15" customHeight="1">
      <c r="A50" s="33"/>
      <c r="B50" s="32"/>
      <c r="C50" s="166"/>
      <c r="D50" s="208"/>
      <c r="E50" s="209"/>
      <c r="F50" s="198"/>
    </row>
    <row r="51" spans="1:6" ht="15" customHeight="1">
      <c r="A51" s="33"/>
      <c r="B51" s="32"/>
      <c r="C51" s="166"/>
      <c r="D51" s="208"/>
      <c r="E51" s="209"/>
      <c r="F51" s="198"/>
    </row>
    <row r="52" spans="1:6" ht="15" customHeight="1">
      <c r="A52" s="33"/>
      <c r="B52" s="32"/>
      <c r="C52" s="166"/>
      <c r="D52" s="208"/>
      <c r="E52" s="209"/>
      <c r="F52" s="198"/>
    </row>
    <row r="53" spans="1:6" ht="15" customHeight="1">
      <c r="A53" s="33"/>
      <c r="B53" s="32"/>
      <c r="C53" s="166"/>
      <c r="D53" s="208"/>
      <c r="E53" s="209"/>
      <c r="F53" s="198"/>
    </row>
    <row r="54" spans="1:6" ht="15" customHeight="1">
      <c r="A54" s="33"/>
      <c r="B54" s="32"/>
      <c r="C54" s="166"/>
      <c r="E54" s="167"/>
      <c r="F54" s="198"/>
    </row>
    <row r="55" spans="1:6" ht="15" customHeight="1">
      <c r="A55" s="31"/>
      <c r="B55" s="184"/>
      <c r="C55" s="34"/>
      <c r="D55" s="34"/>
      <c r="E55" s="185"/>
      <c r="F55" s="154"/>
    </row>
    <row r="56" spans="1:6" ht="15" customHeight="1">
      <c r="A56" s="31"/>
      <c r="B56" s="184"/>
      <c r="C56" s="34"/>
      <c r="D56" s="34"/>
      <c r="E56" s="185"/>
      <c r="F56" s="130"/>
    </row>
    <row r="57" spans="1:6" ht="15" customHeight="1">
      <c r="A57" s="31"/>
      <c r="C57" s="84"/>
      <c r="D57" s="34"/>
      <c r="E57" s="185"/>
      <c r="F57" s="130"/>
    </row>
    <row r="58" spans="1:6" ht="15" customHeight="1">
      <c r="A58" s="63" t="s">
        <v>32</v>
      </c>
      <c r="B58" s="64"/>
      <c r="C58" s="65"/>
      <c r="D58" s="65"/>
      <c r="E58" s="132"/>
      <c r="F58" s="86"/>
    </row>
  </sheetData>
  <conditionalFormatting sqref="D13:E14 D54:E54">
    <cfRule type="cellIs" dxfId="1" priority="1" stopIfTrue="1" operator="between">
      <formula>#REF!</formula>
      <formula>#REF!</formula>
    </cfRule>
  </conditionalFormatting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3"/>
  <sheetViews>
    <sheetView view="pageBreakPreview" zoomScaleNormal="100" zoomScaleSheetLayoutView="100" workbookViewId="0"/>
  </sheetViews>
  <sheetFormatPr defaultRowHeight="15" customHeight="1"/>
  <cols>
    <col min="1" max="1" width="10.5546875" style="69" customWidth="1"/>
    <col min="2" max="2" width="50.5546875" style="2" customWidth="1"/>
    <col min="3" max="3" width="9.77734375" style="3" customWidth="1"/>
    <col min="4" max="4" width="11.5546875" style="3" customWidth="1"/>
    <col min="5" max="5" width="11.5546875" style="4" customWidth="1"/>
    <col min="6" max="6" width="14" style="70" customWidth="1"/>
    <col min="7" max="256" width="9.109375" style="6"/>
    <col min="257" max="257" width="10.5546875" style="6" customWidth="1"/>
    <col min="258" max="258" width="50.5546875" style="6" customWidth="1"/>
    <col min="259" max="259" width="9.77734375" style="6" customWidth="1"/>
    <col min="260" max="260" width="11.5546875" style="6" customWidth="1"/>
    <col min="261" max="261" width="9.21875" style="6" customWidth="1"/>
    <col min="262" max="262" width="14" style="6" customWidth="1"/>
    <col min="263" max="512" width="9.109375" style="6"/>
    <col min="513" max="513" width="10.5546875" style="6" customWidth="1"/>
    <col min="514" max="514" width="50.5546875" style="6" customWidth="1"/>
    <col min="515" max="515" width="9.77734375" style="6" customWidth="1"/>
    <col min="516" max="516" width="11.5546875" style="6" customWidth="1"/>
    <col min="517" max="517" width="9.21875" style="6" customWidth="1"/>
    <col min="518" max="518" width="14" style="6" customWidth="1"/>
    <col min="519" max="768" width="9.109375" style="6"/>
    <col min="769" max="769" width="10.5546875" style="6" customWidth="1"/>
    <col min="770" max="770" width="50.5546875" style="6" customWidth="1"/>
    <col min="771" max="771" width="9.77734375" style="6" customWidth="1"/>
    <col min="772" max="772" width="11.5546875" style="6" customWidth="1"/>
    <col min="773" max="773" width="9.21875" style="6" customWidth="1"/>
    <col min="774" max="774" width="14" style="6" customWidth="1"/>
    <col min="775" max="1024" width="9.109375" style="6"/>
    <col min="1025" max="1025" width="10.5546875" style="6" customWidth="1"/>
    <col min="1026" max="1026" width="50.5546875" style="6" customWidth="1"/>
    <col min="1027" max="1027" width="9.77734375" style="6" customWidth="1"/>
    <col min="1028" max="1028" width="11.5546875" style="6" customWidth="1"/>
    <col min="1029" max="1029" width="9.21875" style="6" customWidth="1"/>
    <col min="1030" max="1030" width="14" style="6" customWidth="1"/>
    <col min="1031" max="1280" width="9.109375" style="6"/>
    <col min="1281" max="1281" width="10.5546875" style="6" customWidth="1"/>
    <col min="1282" max="1282" width="50.5546875" style="6" customWidth="1"/>
    <col min="1283" max="1283" width="9.77734375" style="6" customWidth="1"/>
    <col min="1284" max="1284" width="11.5546875" style="6" customWidth="1"/>
    <col min="1285" max="1285" width="9.21875" style="6" customWidth="1"/>
    <col min="1286" max="1286" width="14" style="6" customWidth="1"/>
    <col min="1287" max="1536" width="9.109375" style="6"/>
    <col min="1537" max="1537" width="10.5546875" style="6" customWidth="1"/>
    <col min="1538" max="1538" width="50.5546875" style="6" customWidth="1"/>
    <col min="1539" max="1539" width="9.77734375" style="6" customWidth="1"/>
    <col min="1540" max="1540" width="11.5546875" style="6" customWidth="1"/>
    <col min="1541" max="1541" width="9.21875" style="6" customWidth="1"/>
    <col min="1542" max="1542" width="14" style="6" customWidth="1"/>
    <col min="1543" max="1792" width="9.109375" style="6"/>
    <col min="1793" max="1793" width="10.5546875" style="6" customWidth="1"/>
    <col min="1794" max="1794" width="50.5546875" style="6" customWidth="1"/>
    <col min="1795" max="1795" width="9.77734375" style="6" customWidth="1"/>
    <col min="1796" max="1796" width="11.5546875" style="6" customWidth="1"/>
    <col min="1797" max="1797" width="9.21875" style="6" customWidth="1"/>
    <col min="1798" max="1798" width="14" style="6" customWidth="1"/>
    <col min="1799" max="2048" width="9.109375" style="6"/>
    <col min="2049" max="2049" width="10.5546875" style="6" customWidth="1"/>
    <col min="2050" max="2050" width="50.5546875" style="6" customWidth="1"/>
    <col min="2051" max="2051" width="9.77734375" style="6" customWidth="1"/>
    <col min="2052" max="2052" width="11.5546875" style="6" customWidth="1"/>
    <col min="2053" max="2053" width="9.21875" style="6" customWidth="1"/>
    <col min="2054" max="2054" width="14" style="6" customWidth="1"/>
    <col min="2055" max="2304" width="9.109375" style="6"/>
    <col min="2305" max="2305" width="10.5546875" style="6" customWidth="1"/>
    <col min="2306" max="2306" width="50.5546875" style="6" customWidth="1"/>
    <col min="2307" max="2307" width="9.77734375" style="6" customWidth="1"/>
    <col min="2308" max="2308" width="11.5546875" style="6" customWidth="1"/>
    <col min="2309" max="2309" width="9.21875" style="6" customWidth="1"/>
    <col min="2310" max="2310" width="14" style="6" customWidth="1"/>
    <col min="2311" max="2560" width="9.109375" style="6"/>
    <col min="2561" max="2561" width="10.5546875" style="6" customWidth="1"/>
    <col min="2562" max="2562" width="50.5546875" style="6" customWidth="1"/>
    <col min="2563" max="2563" width="9.77734375" style="6" customWidth="1"/>
    <col min="2564" max="2564" width="11.5546875" style="6" customWidth="1"/>
    <col min="2565" max="2565" width="9.21875" style="6" customWidth="1"/>
    <col min="2566" max="2566" width="14" style="6" customWidth="1"/>
    <col min="2567" max="2816" width="9.109375" style="6"/>
    <col min="2817" max="2817" width="10.5546875" style="6" customWidth="1"/>
    <col min="2818" max="2818" width="50.5546875" style="6" customWidth="1"/>
    <col min="2819" max="2819" width="9.77734375" style="6" customWidth="1"/>
    <col min="2820" max="2820" width="11.5546875" style="6" customWidth="1"/>
    <col min="2821" max="2821" width="9.21875" style="6" customWidth="1"/>
    <col min="2822" max="2822" width="14" style="6" customWidth="1"/>
    <col min="2823" max="3072" width="9.109375" style="6"/>
    <col min="3073" max="3073" width="10.5546875" style="6" customWidth="1"/>
    <col min="3074" max="3074" width="50.5546875" style="6" customWidth="1"/>
    <col min="3075" max="3075" width="9.77734375" style="6" customWidth="1"/>
    <col min="3076" max="3076" width="11.5546875" style="6" customWidth="1"/>
    <col min="3077" max="3077" width="9.21875" style="6" customWidth="1"/>
    <col min="3078" max="3078" width="14" style="6" customWidth="1"/>
    <col min="3079" max="3328" width="9.109375" style="6"/>
    <col min="3329" max="3329" width="10.5546875" style="6" customWidth="1"/>
    <col min="3330" max="3330" width="50.5546875" style="6" customWidth="1"/>
    <col min="3331" max="3331" width="9.77734375" style="6" customWidth="1"/>
    <col min="3332" max="3332" width="11.5546875" style="6" customWidth="1"/>
    <col min="3333" max="3333" width="9.21875" style="6" customWidth="1"/>
    <col min="3334" max="3334" width="14" style="6" customWidth="1"/>
    <col min="3335" max="3584" width="9.109375" style="6"/>
    <col min="3585" max="3585" width="10.5546875" style="6" customWidth="1"/>
    <col min="3586" max="3586" width="50.5546875" style="6" customWidth="1"/>
    <col min="3587" max="3587" width="9.77734375" style="6" customWidth="1"/>
    <col min="3588" max="3588" width="11.5546875" style="6" customWidth="1"/>
    <col min="3589" max="3589" width="9.21875" style="6" customWidth="1"/>
    <col min="3590" max="3590" width="14" style="6" customWidth="1"/>
    <col min="3591" max="3840" width="9.109375" style="6"/>
    <col min="3841" max="3841" width="10.5546875" style="6" customWidth="1"/>
    <col min="3842" max="3842" width="50.5546875" style="6" customWidth="1"/>
    <col min="3843" max="3843" width="9.77734375" style="6" customWidth="1"/>
    <col min="3844" max="3844" width="11.5546875" style="6" customWidth="1"/>
    <col min="3845" max="3845" width="9.21875" style="6" customWidth="1"/>
    <col min="3846" max="3846" width="14" style="6" customWidth="1"/>
    <col min="3847" max="4096" width="9.109375" style="6"/>
    <col min="4097" max="4097" width="10.5546875" style="6" customWidth="1"/>
    <col min="4098" max="4098" width="50.5546875" style="6" customWidth="1"/>
    <col min="4099" max="4099" width="9.77734375" style="6" customWidth="1"/>
    <col min="4100" max="4100" width="11.5546875" style="6" customWidth="1"/>
    <col min="4101" max="4101" width="9.21875" style="6" customWidth="1"/>
    <col min="4102" max="4102" width="14" style="6" customWidth="1"/>
    <col min="4103" max="4352" width="9.109375" style="6"/>
    <col min="4353" max="4353" width="10.5546875" style="6" customWidth="1"/>
    <col min="4354" max="4354" width="50.5546875" style="6" customWidth="1"/>
    <col min="4355" max="4355" width="9.77734375" style="6" customWidth="1"/>
    <col min="4356" max="4356" width="11.5546875" style="6" customWidth="1"/>
    <col min="4357" max="4357" width="9.21875" style="6" customWidth="1"/>
    <col min="4358" max="4358" width="14" style="6" customWidth="1"/>
    <col min="4359" max="4608" width="9.109375" style="6"/>
    <col min="4609" max="4609" width="10.5546875" style="6" customWidth="1"/>
    <col min="4610" max="4610" width="50.5546875" style="6" customWidth="1"/>
    <col min="4611" max="4611" width="9.77734375" style="6" customWidth="1"/>
    <col min="4612" max="4612" width="11.5546875" style="6" customWidth="1"/>
    <col min="4613" max="4613" width="9.21875" style="6" customWidth="1"/>
    <col min="4614" max="4614" width="14" style="6" customWidth="1"/>
    <col min="4615" max="4864" width="9.109375" style="6"/>
    <col min="4865" max="4865" width="10.5546875" style="6" customWidth="1"/>
    <col min="4866" max="4866" width="50.5546875" style="6" customWidth="1"/>
    <col min="4867" max="4867" width="9.77734375" style="6" customWidth="1"/>
    <col min="4868" max="4868" width="11.5546875" style="6" customWidth="1"/>
    <col min="4869" max="4869" width="9.21875" style="6" customWidth="1"/>
    <col min="4870" max="4870" width="14" style="6" customWidth="1"/>
    <col min="4871" max="5120" width="9.109375" style="6"/>
    <col min="5121" max="5121" width="10.5546875" style="6" customWidth="1"/>
    <col min="5122" max="5122" width="50.5546875" style="6" customWidth="1"/>
    <col min="5123" max="5123" width="9.77734375" style="6" customWidth="1"/>
    <col min="5124" max="5124" width="11.5546875" style="6" customWidth="1"/>
    <col min="5125" max="5125" width="9.21875" style="6" customWidth="1"/>
    <col min="5126" max="5126" width="14" style="6" customWidth="1"/>
    <col min="5127" max="5376" width="9.109375" style="6"/>
    <col min="5377" max="5377" width="10.5546875" style="6" customWidth="1"/>
    <col min="5378" max="5378" width="50.5546875" style="6" customWidth="1"/>
    <col min="5379" max="5379" width="9.77734375" style="6" customWidth="1"/>
    <col min="5380" max="5380" width="11.5546875" style="6" customWidth="1"/>
    <col min="5381" max="5381" width="9.21875" style="6" customWidth="1"/>
    <col min="5382" max="5382" width="14" style="6" customWidth="1"/>
    <col min="5383" max="5632" width="9.109375" style="6"/>
    <col min="5633" max="5633" width="10.5546875" style="6" customWidth="1"/>
    <col min="5634" max="5634" width="50.5546875" style="6" customWidth="1"/>
    <col min="5635" max="5635" width="9.77734375" style="6" customWidth="1"/>
    <col min="5636" max="5636" width="11.5546875" style="6" customWidth="1"/>
    <col min="5637" max="5637" width="9.21875" style="6" customWidth="1"/>
    <col min="5638" max="5638" width="14" style="6" customWidth="1"/>
    <col min="5639" max="5888" width="9.109375" style="6"/>
    <col min="5889" max="5889" width="10.5546875" style="6" customWidth="1"/>
    <col min="5890" max="5890" width="50.5546875" style="6" customWidth="1"/>
    <col min="5891" max="5891" width="9.77734375" style="6" customWidth="1"/>
    <col min="5892" max="5892" width="11.5546875" style="6" customWidth="1"/>
    <col min="5893" max="5893" width="9.21875" style="6" customWidth="1"/>
    <col min="5894" max="5894" width="14" style="6" customWidth="1"/>
    <col min="5895" max="6144" width="9.109375" style="6"/>
    <col min="6145" max="6145" width="10.5546875" style="6" customWidth="1"/>
    <col min="6146" max="6146" width="50.5546875" style="6" customWidth="1"/>
    <col min="6147" max="6147" width="9.77734375" style="6" customWidth="1"/>
    <col min="6148" max="6148" width="11.5546875" style="6" customWidth="1"/>
    <col min="6149" max="6149" width="9.21875" style="6" customWidth="1"/>
    <col min="6150" max="6150" width="14" style="6" customWidth="1"/>
    <col min="6151" max="6400" width="9.109375" style="6"/>
    <col min="6401" max="6401" width="10.5546875" style="6" customWidth="1"/>
    <col min="6402" max="6402" width="50.5546875" style="6" customWidth="1"/>
    <col min="6403" max="6403" width="9.77734375" style="6" customWidth="1"/>
    <col min="6404" max="6404" width="11.5546875" style="6" customWidth="1"/>
    <col min="6405" max="6405" width="9.21875" style="6" customWidth="1"/>
    <col min="6406" max="6406" width="14" style="6" customWidth="1"/>
    <col min="6407" max="6656" width="9.109375" style="6"/>
    <col min="6657" max="6657" width="10.5546875" style="6" customWidth="1"/>
    <col min="6658" max="6658" width="50.5546875" style="6" customWidth="1"/>
    <col min="6659" max="6659" width="9.77734375" style="6" customWidth="1"/>
    <col min="6660" max="6660" width="11.5546875" style="6" customWidth="1"/>
    <col min="6661" max="6661" width="9.21875" style="6" customWidth="1"/>
    <col min="6662" max="6662" width="14" style="6" customWidth="1"/>
    <col min="6663" max="6912" width="9.109375" style="6"/>
    <col min="6913" max="6913" width="10.5546875" style="6" customWidth="1"/>
    <col min="6914" max="6914" width="50.5546875" style="6" customWidth="1"/>
    <col min="6915" max="6915" width="9.77734375" style="6" customWidth="1"/>
    <col min="6916" max="6916" width="11.5546875" style="6" customWidth="1"/>
    <col min="6917" max="6917" width="9.21875" style="6" customWidth="1"/>
    <col min="6918" max="6918" width="14" style="6" customWidth="1"/>
    <col min="6919" max="7168" width="9.109375" style="6"/>
    <col min="7169" max="7169" width="10.5546875" style="6" customWidth="1"/>
    <col min="7170" max="7170" width="50.5546875" style="6" customWidth="1"/>
    <col min="7171" max="7171" width="9.77734375" style="6" customWidth="1"/>
    <col min="7172" max="7172" width="11.5546875" style="6" customWidth="1"/>
    <col min="7173" max="7173" width="9.21875" style="6" customWidth="1"/>
    <col min="7174" max="7174" width="14" style="6" customWidth="1"/>
    <col min="7175" max="7424" width="9.109375" style="6"/>
    <col min="7425" max="7425" width="10.5546875" style="6" customWidth="1"/>
    <col min="7426" max="7426" width="50.5546875" style="6" customWidth="1"/>
    <col min="7427" max="7427" width="9.77734375" style="6" customWidth="1"/>
    <col min="7428" max="7428" width="11.5546875" style="6" customWidth="1"/>
    <col min="7429" max="7429" width="9.21875" style="6" customWidth="1"/>
    <col min="7430" max="7430" width="14" style="6" customWidth="1"/>
    <col min="7431" max="7680" width="9.109375" style="6"/>
    <col min="7681" max="7681" width="10.5546875" style="6" customWidth="1"/>
    <col min="7682" max="7682" width="50.5546875" style="6" customWidth="1"/>
    <col min="7683" max="7683" width="9.77734375" style="6" customWidth="1"/>
    <col min="7684" max="7684" width="11.5546875" style="6" customWidth="1"/>
    <col min="7685" max="7685" width="9.21875" style="6" customWidth="1"/>
    <col min="7686" max="7686" width="14" style="6" customWidth="1"/>
    <col min="7687" max="7936" width="9.109375" style="6"/>
    <col min="7937" max="7937" width="10.5546875" style="6" customWidth="1"/>
    <col min="7938" max="7938" width="50.5546875" style="6" customWidth="1"/>
    <col min="7939" max="7939" width="9.77734375" style="6" customWidth="1"/>
    <col min="7940" max="7940" width="11.5546875" style="6" customWidth="1"/>
    <col min="7941" max="7941" width="9.21875" style="6" customWidth="1"/>
    <col min="7942" max="7942" width="14" style="6" customWidth="1"/>
    <col min="7943" max="8192" width="9.109375" style="6"/>
    <col min="8193" max="8193" width="10.5546875" style="6" customWidth="1"/>
    <col min="8194" max="8194" width="50.5546875" style="6" customWidth="1"/>
    <col min="8195" max="8195" width="9.77734375" style="6" customWidth="1"/>
    <col min="8196" max="8196" width="11.5546875" style="6" customWidth="1"/>
    <col min="8197" max="8197" width="9.21875" style="6" customWidth="1"/>
    <col min="8198" max="8198" width="14" style="6" customWidth="1"/>
    <col min="8199" max="8448" width="9.109375" style="6"/>
    <col min="8449" max="8449" width="10.5546875" style="6" customWidth="1"/>
    <col min="8450" max="8450" width="50.5546875" style="6" customWidth="1"/>
    <col min="8451" max="8451" width="9.77734375" style="6" customWidth="1"/>
    <col min="8452" max="8452" width="11.5546875" style="6" customWidth="1"/>
    <col min="8453" max="8453" width="9.21875" style="6" customWidth="1"/>
    <col min="8454" max="8454" width="14" style="6" customWidth="1"/>
    <col min="8455" max="8704" width="9.109375" style="6"/>
    <col min="8705" max="8705" width="10.5546875" style="6" customWidth="1"/>
    <col min="8706" max="8706" width="50.5546875" style="6" customWidth="1"/>
    <col min="8707" max="8707" width="9.77734375" style="6" customWidth="1"/>
    <col min="8708" max="8708" width="11.5546875" style="6" customWidth="1"/>
    <col min="8709" max="8709" width="9.21875" style="6" customWidth="1"/>
    <col min="8710" max="8710" width="14" style="6" customWidth="1"/>
    <col min="8711" max="8960" width="9.109375" style="6"/>
    <col min="8961" max="8961" width="10.5546875" style="6" customWidth="1"/>
    <col min="8962" max="8962" width="50.5546875" style="6" customWidth="1"/>
    <col min="8963" max="8963" width="9.77734375" style="6" customWidth="1"/>
    <col min="8964" max="8964" width="11.5546875" style="6" customWidth="1"/>
    <col min="8965" max="8965" width="9.21875" style="6" customWidth="1"/>
    <col min="8966" max="8966" width="14" style="6" customWidth="1"/>
    <col min="8967" max="9216" width="9.109375" style="6"/>
    <col min="9217" max="9217" width="10.5546875" style="6" customWidth="1"/>
    <col min="9218" max="9218" width="50.5546875" style="6" customWidth="1"/>
    <col min="9219" max="9219" width="9.77734375" style="6" customWidth="1"/>
    <col min="9220" max="9220" width="11.5546875" style="6" customWidth="1"/>
    <col min="9221" max="9221" width="9.21875" style="6" customWidth="1"/>
    <col min="9222" max="9222" width="14" style="6" customWidth="1"/>
    <col min="9223" max="9472" width="9.109375" style="6"/>
    <col min="9473" max="9473" width="10.5546875" style="6" customWidth="1"/>
    <col min="9474" max="9474" width="50.5546875" style="6" customWidth="1"/>
    <col min="9475" max="9475" width="9.77734375" style="6" customWidth="1"/>
    <col min="9476" max="9476" width="11.5546875" style="6" customWidth="1"/>
    <col min="9477" max="9477" width="9.21875" style="6" customWidth="1"/>
    <col min="9478" max="9478" width="14" style="6" customWidth="1"/>
    <col min="9479" max="9728" width="9.109375" style="6"/>
    <col min="9729" max="9729" width="10.5546875" style="6" customWidth="1"/>
    <col min="9730" max="9730" width="50.5546875" style="6" customWidth="1"/>
    <col min="9731" max="9731" width="9.77734375" style="6" customWidth="1"/>
    <col min="9732" max="9732" width="11.5546875" style="6" customWidth="1"/>
    <col min="9733" max="9733" width="9.21875" style="6" customWidth="1"/>
    <col min="9734" max="9734" width="14" style="6" customWidth="1"/>
    <col min="9735" max="9984" width="9.109375" style="6"/>
    <col min="9985" max="9985" width="10.5546875" style="6" customWidth="1"/>
    <col min="9986" max="9986" width="50.5546875" style="6" customWidth="1"/>
    <col min="9987" max="9987" width="9.77734375" style="6" customWidth="1"/>
    <col min="9988" max="9988" width="11.5546875" style="6" customWidth="1"/>
    <col min="9989" max="9989" width="9.21875" style="6" customWidth="1"/>
    <col min="9990" max="9990" width="14" style="6" customWidth="1"/>
    <col min="9991" max="10240" width="9.109375" style="6"/>
    <col min="10241" max="10241" width="10.5546875" style="6" customWidth="1"/>
    <col min="10242" max="10242" width="50.5546875" style="6" customWidth="1"/>
    <col min="10243" max="10243" width="9.77734375" style="6" customWidth="1"/>
    <col min="10244" max="10244" width="11.5546875" style="6" customWidth="1"/>
    <col min="10245" max="10245" width="9.21875" style="6" customWidth="1"/>
    <col min="10246" max="10246" width="14" style="6" customWidth="1"/>
    <col min="10247" max="10496" width="9.109375" style="6"/>
    <col min="10497" max="10497" width="10.5546875" style="6" customWidth="1"/>
    <col min="10498" max="10498" width="50.5546875" style="6" customWidth="1"/>
    <col min="10499" max="10499" width="9.77734375" style="6" customWidth="1"/>
    <col min="10500" max="10500" width="11.5546875" style="6" customWidth="1"/>
    <col min="10501" max="10501" width="9.21875" style="6" customWidth="1"/>
    <col min="10502" max="10502" width="14" style="6" customWidth="1"/>
    <col min="10503" max="10752" width="9.109375" style="6"/>
    <col min="10753" max="10753" width="10.5546875" style="6" customWidth="1"/>
    <col min="10754" max="10754" width="50.5546875" style="6" customWidth="1"/>
    <col min="10755" max="10755" width="9.77734375" style="6" customWidth="1"/>
    <col min="10756" max="10756" width="11.5546875" style="6" customWidth="1"/>
    <col min="10757" max="10757" width="9.21875" style="6" customWidth="1"/>
    <col min="10758" max="10758" width="14" style="6" customWidth="1"/>
    <col min="10759" max="11008" width="9.109375" style="6"/>
    <col min="11009" max="11009" width="10.5546875" style="6" customWidth="1"/>
    <col min="11010" max="11010" width="50.5546875" style="6" customWidth="1"/>
    <col min="11011" max="11011" width="9.77734375" style="6" customWidth="1"/>
    <col min="11012" max="11012" width="11.5546875" style="6" customWidth="1"/>
    <col min="11013" max="11013" width="9.21875" style="6" customWidth="1"/>
    <col min="11014" max="11014" width="14" style="6" customWidth="1"/>
    <col min="11015" max="11264" width="9.109375" style="6"/>
    <col min="11265" max="11265" width="10.5546875" style="6" customWidth="1"/>
    <col min="11266" max="11266" width="50.5546875" style="6" customWidth="1"/>
    <col min="11267" max="11267" width="9.77734375" style="6" customWidth="1"/>
    <col min="11268" max="11268" width="11.5546875" style="6" customWidth="1"/>
    <col min="11269" max="11269" width="9.21875" style="6" customWidth="1"/>
    <col min="11270" max="11270" width="14" style="6" customWidth="1"/>
    <col min="11271" max="11520" width="9.109375" style="6"/>
    <col min="11521" max="11521" width="10.5546875" style="6" customWidth="1"/>
    <col min="11522" max="11522" width="50.5546875" style="6" customWidth="1"/>
    <col min="11523" max="11523" width="9.77734375" style="6" customWidth="1"/>
    <col min="11524" max="11524" width="11.5546875" style="6" customWidth="1"/>
    <col min="11525" max="11525" width="9.21875" style="6" customWidth="1"/>
    <col min="11526" max="11526" width="14" style="6" customWidth="1"/>
    <col min="11527" max="11776" width="9.109375" style="6"/>
    <col min="11777" max="11777" width="10.5546875" style="6" customWidth="1"/>
    <col min="11778" max="11778" width="50.5546875" style="6" customWidth="1"/>
    <col min="11779" max="11779" width="9.77734375" style="6" customWidth="1"/>
    <col min="11780" max="11780" width="11.5546875" style="6" customWidth="1"/>
    <col min="11781" max="11781" width="9.21875" style="6" customWidth="1"/>
    <col min="11782" max="11782" width="14" style="6" customWidth="1"/>
    <col min="11783" max="12032" width="9.109375" style="6"/>
    <col min="12033" max="12033" width="10.5546875" style="6" customWidth="1"/>
    <col min="12034" max="12034" width="50.5546875" style="6" customWidth="1"/>
    <col min="12035" max="12035" width="9.77734375" style="6" customWidth="1"/>
    <col min="12036" max="12036" width="11.5546875" style="6" customWidth="1"/>
    <col min="12037" max="12037" width="9.21875" style="6" customWidth="1"/>
    <col min="12038" max="12038" width="14" style="6" customWidth="1"/>
    <col min="12039" max="12288" width="9.109375" style="6"/>
    <col min="12289" max="12289" width="10.5546875" style="6" customWidth="1"/>
    <col min="12290" max="12290" width="50.5546875" style="6" customWidth="1"/>
    <col min="12291" max="12291" width="9.77734375" style="6" customWidth="1"/>
    <col min="12292" max="12292" width="11.5546875" style="6" customWidth="1"/>
    <col min="12293" max="12293" width="9.21875" style="6" customWidth="1"/>
    <col min="12294" max="12294" width="14" style="6" customWidth="1"/>
    <col min="12295" max="12544" width="9.109375" style="6"/>
    <col min="12545" max="12545" width="10.5546875" style="6" customWidth="1"/>
    <col min="12546" max="12546" width="50.5546875" style="6" customWidth="1"/>
    <col min="12547" max="12547" width="9.77734375" style="6" customWidth="1"/>
    <col min="12548" max="12548" width="11.5546875" style="6" customWidth="1"/>
    <col min="12549" max="12549" width="9.21875" style="6" customWidth="1"/>
    <col min="12550" max="12550" width="14" style="6" customWidth="1"/>
    <col min="12551" max="12800" width="9.109375" style="6"/>
    <col min="12801" max="12801" width="10.5546875" style="6" customWidth="1"/>
    <col min="12802" max="12802" width="50.5546875" style="6" customWidth="1"/>
    <col min="12803" max="12803" width="9.77734375" style="6" customWidth="1"/>
    <col min="12804" max="12804" width="11.5546875" style="6" customWidth="1"/>
    <col min="12805" max="12805" width="9.21875" style="6" customWidth="1"/>
    <col min="12806" max="12806" width="14" style="6" customWidth="1"/>
    <col min="12807" max="13056" width="9.109375" style="6"/>
    <col min="13057" max="13057" width="10.5546875" style="6" customWidth="1"/>
    <col min="13058" max="13058" width="50.5546875" style="6" customWidth="1"/>
    <col min="13059" max="13059" width="9.77734375" style="6" customWidth="1"/>
    <col min="13060" max="13060" width="11.5546875" style="6" customWidth="1"/>
    <col min="13061" max="13061" width="9.21875" style="6" customWidth="1"/>
    <col min="13062" max="13062" width="14" style="6" customWidth="1"/>
    <col min="13063" max="13312" width="9.109375" style="6"/>
    <col min="13313" max="13313" width="10.5546875" style="6" customWidth="1"/>
    <col min="13314" max="13314" width="50.5546875" style="6" customWidth="1"/>
    <col min="13315" max="13315" width="9.77734375" style="6" customWidth="1"/>
    <col min="13316" max="13316" width="11.5546875" style="6" customWidth="1"/>
    <col min="13317" max="13317" width="9.21875" style="6" customWidth="1"/>
    <col min="13318" max="13318" width="14" style="6" customWidth="1"/>
    <col min="13319" max="13568" width="9.109375" style="6"/>
    <col min="13569" max="13569" width="10.5546875" style="6" customWidth="1"/>
    <col min="13570" max="13570" width="50.5546875" style="6" customWidth="1"/>
    <col min="13571" max="13571" width="9.77734375" style="6" customWidth="1"/>
    <col min="13572" max="13572" width="11.5546875" style="6" customWidth="1"/>
    <col min="13573" max="13573" width="9.21875" style="6" customWidth="1"/>
    <col min="13574" max="13574" width="14" style="6" customWidth="1"/>
    <col min="13575" max="13824" width="9.109375" style="6"/>
    <col min="13825" max="13825" width="10.5546875" style="6" customWidth="1"/>
    <col min="13826" max="13826" width="50.5546875" style="6" customWidth="1"/>
    <col min="13827" max="13827" width="9.77734375" style="6" customWidth="1"/>
    <col min="13828" max="13828" width="11.5546875" style="6" customWidth="1"/>
    <col min="13829" max="13829" width="9.21875" style="6" customWidth="1"/>
    <col min="13830" max="13830" width="14" style="6" customWidth="1"/>
    <col min="13831" max="14080" width="9.109375" style="6"/>
    <col min="14081" max="14081" width="10.5546875" style="6" customWidth="1"/>
    <col min="14082" max="14082" width="50.5546875" style="6" customWidth="1"/>
    <col min="14083" max="14083" width="9.77734375" style="6" customWidth="1"/>
    <col min="14084" max="14084" width="11.5546875" style="6" customWidth="1"/>
    <col min="14085" max="14085" width="9.21875" style="6" customWidth="1"/>
    <col min="14086" max="14086" width="14" style="6" customWidth="1"/>
    <col min="14087" max="14336" width="9.109375" style="6"/>
    <col min="14337" max="14337" width="10.5546875" style="6" customWidth="1"/>
    <col min="14338" max="14338" width="50.5546875" style="6" customWidth="1"/>
    <col min="14339" max="14339" width="9.77734375" style="6" customWidth="1"/>
    <col min="14340" max="14340" width="11.5546875" style="6" customWidth="1"/>
    <col min="14341" max="14341" width="9.21875" style="6" customWidth="1"/>
    <col min="14342" max="14342" width="14" style="6" customWidth="1"/>
    <col min="14343" max="14592" width="9.109375" style="6"/>
    <col min="14593" max="14593" width="10.5546875" style="6" customWidth="1"/>
    <col min="14594" max="14594" width="50.5546875" style="6" customWidth="1"/>
    <col min="14595" max="14595" width="9.77734375" style="6" customWidth="1"/>
    <col min="14596" max="14596" width="11.5546875" style="6" customWidth="1"/>
    <col min="14597" max="14597" width="9.21875" style="6" customWidth="1"/>
    <col min="14598" max="14598" width="14" style="6" customWidth="1"/>
    <col min="14599" max="14848" width="9.109375" style="6"/>
    <col min="14849" max="14849" width="10.5546875" style="6" customWidth="1"/>
    <col min="14850" max="14850" width="50.5546875" style="6" customWidth="1"/>
    <col min="14851" max="14851" width="9.77734375" style="6" customWidth="1"/>
    <col min="14852" max="14852" width="11.5546875" style="6" customWidth="1"/>
    <col min="14853" max="14853" width="9.21875" style="6" customWidth="1"/>
    <col min="14854" max="14854" width="14" style="6" customWidth="1"/>
    <col min="14855" max="15104" width="9.109375" style="6"/>
    <col min="15105" max="15105" width="10.5546875" style="6" customWidth="1"/>
    <col min="15106" max="15106" width="50.5546875" style="6" customWidth="1"/>
    <col min="15107" max="15107" width="9.77734375" style="6" customWidth="1"/>
    <col min="15108" max="15108" width="11.5546875" style="6" customWidth="1"/>
    <col min="15109" max="15109" width="9.21875" style="6" customWidth="1"/>
    <col min="15110" max="15110" width="14" style="6" customWidth="1"/>
    <col min="15111" max="15360" width="9.109375" style="6"/>
    <col min="15361" max="15361" width="10.5546875" style="6" customWidth="1"/>
    <col min="15362" max="15362" width="50.5546875" style="6" customWidth="1"/>
    <col min="15363" max="15363" width="9.77734375" style="6" customWidth="1"/>
    <col min="15364" max="15364" width="11.5546875" style="6" customWidth="1"/>
    <col min="15365" max="15365" width="9.21875" style="6" customWidth="1"/>
    <col min="15366" max="15366" width="14" style="6" customWidth="1"/>
    <col min="15367" max="15616" width="9.109375" style="6"/>
    <col min="15617" max="15617" width="10.5546875" style="6" customWidth="1"/>
    <col min="15618" max="15618" width="50.5546875" style="6" customWidth="1"/>
    <col min="15619" max="15619" width="9.77734375" style="6" customWidth="1"/>
    <col min="15620" max="15620" width="11.5546875" style="6" customWidth="1"/>
    <col min="15621" max="15621" width="9.21875" style="6" customWidth="1"/>
    <col min="15622" max="15622" width="14" style="6" customWidth="1"/>
    <col min="15623" max="15872" width="9.109375" style="6"/>
    <col min="15873" max="15873" width="10.5546875" style="6" customWidth="1"/>
    <col min="15874" max="15874" width="50.5546875" style="6" customWidth="1"/>
    <col min="15875" max="15875" width="9.77734375" style="6" customWidth="1"/>
    <col min="15876" max="15876" width="11.5546875" style="6" customWidth="1"/>
    <col min="15877" max="15877" width="9.21875" style="6" customWidth="1"/>
    <col min="15878" max="15878" width="14" style="6" customWidth="1"/>
    <col min="15879" max="16128" width="9.109375" style="6"/>
    <col min="16129" max="16129" width="10.5546875" style="6" customWidth="1"/>
    <col min="16130" max="16130" width="50.5546875" style="6" customWidth="1"/>
    <col min="16131" max="16131" width="9.77734375" style="6" customWidth="1"/>
    <col min="16132" max="16132" width="11.5546875" style="6" customWidth="1"/>
    <col min="16133" max="16133" width="9.21875" style="6" customWidth="1"/>
    <col min="16134" max="16134" width="14" style="6" customWidth="1"/>
    <col min="16135" max="16384" width="9.109375" style="6"/>
  </cols>
  <sheetData>
    <row r="1" spans="1:6" ht="15" customHeight="1">
      <c r="A1" s="1" t="s">
        <v>199</v>
      </c>
      <c r="F1" s="5"/>
    </row>
    <row r="2" spans="1:6" ht="15" customHeight="1">
      <c r="A2" s="1"/>
      <c r="F2" s="5"/>
    </row>
    <row r="3" spans="1:6" ht="15" customHeight="1">
      <c r="A3" s="7" t="s">
        <v>0</v>
      </c>
      <c r="B3" s="7"/>
      <c r="C3" s="8"/>
      <c r="D3" s="8"/>
      <c r="E3" s="9"/>
      <c r="F3" s="10" t="s">
        <v>180</v>
      </c>
    </row>
    <row r="4" spans="1:6" s="15" customFormat="1" ht="15" customHeigh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6" ht="15" customHeight="1">
      <c r="A5" s="71"/>
      <c r="B5" s="33"/>
      <c r="C5" s="18"/>
      <c r="D5" s="18"/>
      <c r="E5" s="19"/>
      <c r="F5" s="130"/>
    </row>
    <row r="6" spans="1:6" ht="30" customHeight="1">
      <c r="A6" s="21">
        <v>5900</v>
      </c>
      <c r="B6" s="21" t="s">
        <v>181</v>
      </c>
      <c r="C6" s="18"/>
      <c r="D6" s="18"/>
      <c r="E6" s="19"/>
      <c r="F6" s="130"/>
    </row>
    <row r="7" spans="1:6" ht="15" customHeight="1">
      <c r="A7" s="33"/>
      <c r="B7" s="33"/>
      <c r="C7" s="18"/>
      <c r="D7" s="18"/>
      <c r="E7" s="19"/>
      <c r="F7" s="130"/>
    </row>
    <row r="8" spans="1:6" ht="15" customHeight="1">
      <c r="A8" s="33">
        <v>59.01</v>
      </c>
      <c r="B8" s="33" t="s">
        <v>182</v>
      </c>
      <c r="C8" s="18"/>
      <c r="D8" s="18"/>
      <c r="E8" s="19"/>
      <c r="F8" s="130"/>
    </row>
    <row r="9" spans="1:6" ht="15" customHeight="1">
      <c r="A9" s="33"/>
      <c r="B9" s="33"/>
      <c r="C9" s="18"/>
      <c r="D9" s="18"/>
      <c r="E9" s="19"/>
      <c r="F9" s="130"/>
    </row>
    <row r="10" spans="1:6" ht="15" customHeight="1">
      <c r="A10" s="33"/>
      <c r="B10" s="33" t="s">
        <v>183</v>
      </c>
      <c r="C10" s="18" t="s">
        <v>48</v>
      </c>
      <c r="D10" s="201">
        <v>2.2400000000000002</v>
      </c>
      <c r="E10" s="202"/>
      <c r="F10" s="130"/>
    </row>
    <row r="11" spans="1:6" ht="15" customHeight="1">
      <c r="A11" s="33"/>
      <c r="B11" s="33"/>
      <c r="C11" s="18"/>
      <c r="D11" s="18"/>
      <c r="E11" s="202"/>
      <c r="F11" s="130"/>
    </row>
    <row r="12" spans="1:6" ht="15" customHeight="1">
      <c r="A12" s="33" t="s">
        <v>184</v>
      </c>
      <c r="B12" s="33" t="s">
        <v>185</v>
      </c>
      <c r="C12" s="18" t="s">
        <v>48</v>
      </c>
      <c r="D12" s="203">
        <v>2.42</v>
      </c>
      <c r="E12" s="204"/>
      <c r="F12" s="130" t="s">
        <v>99</v>
      </c>
    </row>
    <row r="13" spans="1:6" ht="15" customHeight="1">
      <c r="A13" s="33"/>
      <c r="B13" s="33"/>
      <c r="C13" s="18"/>
      <c r="D13" s="203"/>
      <c r="E13" s="204"/>
      <c r="F13" s="130"/>
    </row>
    <row r="14" spans="1:6" ht="15" customHeight="1">
      <c r="A14" s="33"/>
      <c r="B14" s="33"/>
      <c r="C14" s="18"/>
      <c r="D14" s="203"/>
      <c r="E14" s="204"/>
      <c r="F14" s="130"/>
    </row>
    <row r="15" spans="1:6" ht="15" customHeight="1">
      <c r="A15" s="33"/>
      <c r="B15" s="33"/>
      <c r="C15" s="18"/>
      <c r="D15" s="203"/>
      <c r="E15" s="204"/>
      <c r="F15" s="130"/>
    </row>
    <row r="16" spans="1:6" ht="15" customHeight="1">
      <c r="A16" s="33"/>
      <c r="B16" s="33"/>
      <c r="C16" s="18"/>
      <c r="D16" s="203"/>
      <c r="E16" s="204"/>
      <c r="F16" s="130"/>
    </row>
    <row r="17" spans="1:6" ht="15" customHeight="1">
      <c r="A17" s="33"/>
      <c r="B17" s="33"/>
      <c r="C17" s="18"/>
      <c r="D17" s="203"/>
      <c r="E17" s="204"/>
      <c r="F17" s="130"/>
    </row>
    <row r="18" spans="1:6" ht="15" customHeight="1">
      <c r="A18" s="33"/>
      <c r="B18" s="33"/>
      <c r="C18" s="18"/>
      <c r="D18" s="203"/>
      <c r="E18" s="204"/>
      <c r="F18" s="130"/>
    </row>
    <row r="19" spans="1:6" ht="15" customHeight="1">
      <c r="A19" s="33"/>
      <c r="B19" s="33"/>
      <c r="C19" s="18"/>
      <c r="D19" s="203"/>
      <c r="E19" s="204"/>
      <c r="F19" s="130"/>
    </row>
    <row r="20" spans="1:6" ht="15" customHeight="1">
      <c r="A20" s="33"/>
      <c r="B20" s="33"/>
      <c r="C20" s="18"/>
      <c r="D20" s="203"/>
      <c r="E20" s="204"/>
      <c r="F20" s="130"/>
    </row>
    <row r="21" spans="1:6" ht="15" customHeight="1">
      <c r="A21" s="33"/>
      <c r="B21" s="33"/>
      <c r="C21" s="18"/>
      <c r="D21" s="203"/>
      <c r="E21" s="204"/>
      <c r="F21" s="130"/>
    </row>
    <row r="22" spans="1:6" ht="15" customHeight="1">
      <c r="A22" s="33"/>
      <c r="B22" s="33"/>
      <c r="C22" s="18"/>
      <c r="D22" s="203"/>
      <c r="E22" s="204"/>
      <c r="F22" s="130"/>
    </row>
    <row r="23" spans="1:6" ht="15" customHeight="1">
      <c r="A23" s="33"/>
      <c r="B23" s="33"/>
      <c r="C23" s="18"/>
      <c r="D23" s="203"/>
      <c r="E23" s="204"/>
      <c r="F23" s="130"/>
    </row>
    <row r="24" spans="1:6" ht="15" customHeight="1">
      <c r="A24" s="33"/>
      <c r="B24" s="33"/>
      <c r="C24" s="18"/>
      <c r="D24" s="203"/>
      <c r="E24" s="204"/>
      <c r="F24" s="130"/>
    </row>
    <row r="25" spans="1:6" ht="15" customHeight="1">
      <c r="A25" s="33"/>
      <c r="B25" s="33"/>
      <c r="C25" s="18"/>
      <c r="D25" s="203"/>
      <c r="E25" s="204"/>
      <c r="F25" s="130"/>
    </row>
    <row r="26" spans="1:6" ht="15" customHeight="1">
      <c r="A26" s="33"/>
      <c r="B26" s="33"/>
      <c r="C26" s="18"/>
      <c r="D26" s="203"/>
      <c r="E26" s="204"/>
      <c r="F26" s="130"/>
    </row>
    <row r="27" spans="1:6" ht="15" customHeight="1">
      <c r="A27" s="33"/>
      <c r="B27" s="33"/>
      <c r="C27" s="18"/>
      <c r="D27" s="203"/>
      <c r="E27" s="204"/>
      <c r="F27" s="130"/>
    </row>
    <row r="28" spans="1:6" ht="15" customHeight="1">
      <c r="A28" s="33"/>
      <c r="B28" s="33"/>
      <c r="C28" s="18"/>
      <c r="D28" s="203"/>
      <c r="E28" s="204"/>
      <c r="F28" s="130"/>
    </row>
    <row r="29" spans="1:6" ht="15" customHeight="1">
      <c r="A29" s="33"/>
      <c r="B29" s="33"/>
      <c r="C29" s="18"/>
      <c r="D29" s="203"/>
      <c r="E29" s="204"/>
      <c r="F29" s="130"/>
    </row>
    <row r="30" spans="1:6" ht="15" customHeight="1">
      <c r="A30" s="33"/>
      <c r="B30" s="33"/>
      <c r="C30" s="18"/>
      <c r="D30" s="203"/>
      <c r="E30" s="204"/>
      <c r="F30" s="130"/>
    </row>
    <row r="31" spans="1:6" ht="15" customHeight="1">
      <c r="A31" s="33"/>
      <c r="B31" s="33"/>
      <c r="C31" s="18"/>
      <c r="D31" s="203"/>
      <c r="E31" s="204"/>
      <c r="F31" s="130"/>
    </row>
    <row r="32" spans="1:6" ht="15" customHeight="1">
      <c r="A32" s="33"/>
      <c r="B32" s="33"/>
      <c r="C32" s="18"/>
      <c r="D32" s="203"/>
      <c r="E32" s="204"/>
      <c r="F32" s="130"/>
    </row>
    <row r="33" spans="1:6" ht="15" customHeight="1">
      <c r="A33" s="33"/>
      <c r="B33" s="33"/>
      <c r="C33" s="18"/>
      <c r="D33" s="203"/>
      <c r="E33" s="204"/>
      <c r="F33" s="130"/>
    </row>
    <row r="34" spans="1:6" ht="15" customHeight="1">
      <c r="A34" s="33"/>
      <c r="B34" s="33"/>
      <c r="C34" s="18"/>
      <c r="D34" s="203"/>
      <c r="E34" s="204"/>
      <c r="F34" s="130"/>
    </row>
    <row r="35" spans="1:6" ht="15" customHeight="1">
      <c r="A35" s="33"/>
      <c r="B35" s="33"/>
      <c r="C35" s="18"/>
      <c r="D35" s="203"/>
      <c r="E35" s="204"/>
      <c r="F35" s="130"/>
    </row>
    <row r="36" spans="1:6" ht="15" customHeight="1">
      <c r="A36" s="33"/>
      <c r="B36" s="33"/>
      <c r="C36" s="18"/>
      <c r="D36" s="203"/>
      <c r="E36" s="204"/>
      <c r="F36" s="130"/>
    </row>
    <row r="37" spans="1:6" ht="15" customHeight="1">
      <c r="A37" s="33"/>
      <c r="B37" s="33"/>
      <c r="C37" s="18"/>
      <c r="D37" s="203"/>
      <c r="E37" s="204"/>
      <c r="F37" s="130"/>
    </row>
    <row r="38" spans="1:6" ht="15" customHeight="1">
      <c r="A38" s="33"/>
      <c r="B38" s="33"/>
      <c r="C38" s="18"/>
      <c r="D38" s="203"/>
      <c r="E38" s="204"/>
      <c r="F38" s="130"/>
    </row>
    <row r="39" spans="1:6" ht="15" customHeight="1">
      <c r="A39" s="33"/>
      <c r="B39" s="33"/>
      <c r="C39" s="18"/>
      <c r="D39" s="203"/>
      <c r="E39" s="204"/>
      <c r="F39" s="130"/>
    </row>
    <row r="40" spans="1:6" ht="15" customHeight="1">
      <c r="A40" s="33"/>
      <c r="B40" s="33"/>
      <c r="C40" s="18"/>
      <c r="D40" s="203"/>
      <c r="E40" s="204"/>
      <c r="F40" s="130"/>
    </row>
    <row r="41" spans="1:6" ht="15" customHeight="1">
      <c r="A41" s="33"/>
      <c r="B41" s="33"/>
      <c r="C41" s="18"/>
      <c r="D41" s="203"/>
      <c r="E41" s="204"/>
      <c r="F41" s="130"/>
    </row>
    <row r="42" spans="1:6" ht="15" customHeight="1">
      <c r="A42" s="33"/>
      <c r="B42" s="33"/>
      <c r="C42" s="18"/>
      <c r="D42" s="203"/>
      <c r="E42" s="204"/>
      <c r="F42" s="130"/>
    </row>
    <row r="43" spans="1:6" ht="15" customHeight="1">
      <c r="A43" s="33"/>
      <c r="B43" s="33"/>
      <c r="C43" s="18"/>
      <c r="D43" s="203"/>
      <c r="E43" s="204"/>
      <c r="F43" s="130"/>
    </row>
    <row r="44" spans="1:6" ht="15" customHeight="1">
      <c r="A44" s="33"/>
      <c r="B44" s="33"/>
      <c r="C44" s="18"/>
      <c r="D44" s="203"/>
      <c r="E44" s="204"/>
      <c r="F44" s="130"/>
    </row>
    <row r="45" spans="1:6" ht="15" customHeight="1">
      <c r="A45" s="33"/>
      <c r="B45" s="33"/>
      <c r="C45" s="18"/>
      <c r="D45" s="203"/>
      <c r="E45" s="204"/>
      <c r="F45" s="130"/>
    </row>
    <row r="46" spans="1:6" ht="15" customHeight="1">
      <c r="A46" s="33"/>
      <c r="B46" s="33"/>
      <c r="C46" s="18"/>
      <c r="D46" s="203"/>
      <c r="E46" s="204"/>
      <c r="F46" s="130"/>
    </row>
    <row r="47" spans="1:6" ht="15" customHeight="1">
      <c r="A47" s="33"/>
      <c r="B47" s="33"/>
      <c r="C47" s="18"/>
      <c r="D47" s="203"/>
      <c r="E47" s="204"/>
      <c r="F47" s="130"/>
    </row>
    <row r="48" spans="1:6" ht="15" customHeight="1">
      <c r="A48" s="33"/>
      <c r="B48" s="33"/>
      <c r="C48" s="18"/>
      <c r="D48" s="203"/>
      <c r="E48" s="204"/>
      <c r="F48" s="130"/>
    </row>
    <row r="49" spans="1:6" ht="15" customHeight="1">
      <c r="A49" s="33"/>
      <c r="B49" s="33"/>
      <c r="C49" s="18"/>
      <c r="D49" s="203"/>
      <c r="E49" s="204"/>
      <c r="F49" s="130"/>
    </row>
    <row r="50" spans="1:6" ht="15" customHeight="1">
      <c r="A50" s="33"/>
      <c r="B50" s="33"/>
      <c r="C50" s="18"/>
      <c r="D50" s="203"/>
      <c r="E50" s="204"/>
      <c r="F50" s="130"/>
    </row>
    <row r="51" spans="1:6" ht="15" customHeight="1">
      <c r="A51" s="33"/>
      <c r="B51" s="33"/>
      <c r="C51" s="18"/>
      <c r="D51" s="203"/>
      <c r="E51" s="204"/>
      <c r="F51" s="130"/>
    </row>
    <row r="52" spans="1:6" ht="15" customHeight="1">
      <c r="A52" s="33"/>
      <c r="B52" s="33"/>
      <c r="C52" s="18"/>
      <c r="D52" s="203"/>
      <c r="E52" s="204"/>
      <c r="F52" s="130"/>
    </row>
    <row r="53" spans="1:6" ht="15" customHeight="1">
      <c r="A53" s="33"/>
      <c r="B53" s="33"/>
      <c r="C53" s="18"/>
      <c r="D53" s="203"/>
      <c r="E53" s="204"/>
      <c r="F53" s="130"/>
    </row>
    <row r="54" spans="1:6" ht="15" customHeight="1">
      <c r="A54" s="33"/>
      <c r="B54" s="33"/>
      <c r="C54" s="18"/>
      <c r="D54" s="203"/>
      <c r="E54" s="204"/>
      <c r="F54" s="130"/>
    </row>
    <row r="55" spans="1:6" ht="15" customHeight="1">
      <c r="A55" s="33"/>
      <c r="B55" s="33"/>
      <c r="C55" s="18"/>
      <c r="D55" s="18"/>
      <c r="E55" s="19"/>
      <c r="F55" s="130"/>
    </row>
    <row r="56" spans="1:6" ht="15" customHeight="1">
      <c r="A56" s="31"/>
      <c r="B56" s="184"/>
      <c r="C56" s="34"/>
      <c r="D56" s="34"/>
      <c r="E56" s="185"/>
      <c r="F56" s="130"/>
    </row>
    <row r="57" spans="1:6" ht="15" customHeight="1">
      <c r="A57" s="31"/>
      <c r="B57" s="184"/>
      <c r="C57" s="34"/>
      <c r="D57" s="34"/>
      <c r="E57" s="185"/>
      <c r="F57" s="154"/>
    </row>
    <row r="58" spans="1:6" ht="15" customHeight="1">
      <c r="A58" s="31"/>
      <c r="B58" s="184"/>
      <c r="C58" s="34"/>
      <c r="D58" s="34"/>
      <c r="E58" s="185"/>
      <c r="F58" s="130"/>
    </row>
    <row r="59" spans="1:6" ht="15" customHeight="1">
      <c r="A59" s="31"/>
      <c r="B59" s="184"/>
      <c r="C59" s="34"/>
      <c r="D59" s="34"/>
      <c r="E59" s="185"/>
      <c r="F59" s="154"/>
    </row>
    <row r="60" spans="1:6" ht="15" customHeight="1">
      <c r="A60" s="63" t="s">
        <v>32</v>
      </c>
      <c r="B60" s="64"/>
      <c r="C60" s="65"/>
      <c r="D60" s="65"/>
      <c r="E60" s="132"/>
      <c r="F60" s="86"/>
    </row>
    <row r="61" spans="1:6" ht="15" customHeight="1">
      <c r="C61" s="15"/>
      <c r="D61" s="15"/>
      <c r="E61" s="81"/>
      <c r="F61" s="133"/>
    </row>
    <row r="62" spans="1:6" ht="15" customHeight="1">
      <c r="C62" s="15"/>
      <c r="D62" s="15"/>
      <c r="E62" s="81"/>
      <c r="F62" s="133"/>
    </row>
    <row r="63" spans="1:6" ht="15" customHeight="1">
      <c r="C63" s="15"/>
      <c r="D63" s="15"/>
      <c r="E63" s="81"/>
      <c r="F63" s="133"/>
    </row>
    <row r="64" spans="1:6" ht="15" customHeight="1">
      <c r="C64" s="15"/>
      <c r="D64" s="15"/>
      <c r="E64" s="81"/>
      <c r="F64" s="133"/>
    </row>
    <row r="65" spans="3:6" ht="15" customHeight="1">
      <c r="C65" s="15"/>
      <c r="D65" s="15"/>
      <c r="E65" s="81"/>
      <c r="F65" s="133"/>
    </row>
    <row r="66" spans="3:6" ht="15" customHeight="1">
      <c r="C66" s="15"/>
      <c r="D66" s="15"/>
      <c r="E66" s="81"/>
      <c r="F66" s="133"/>
    </row>
    <row r="67" spans="3:6" ht="15" customHeight="1">
      <c r="C67" s="15"/>
      <c r="D67" s="15"/>
      <c r="E67" s="81"/>
      <c r="F67" s="133"/>
    </row>
    <row r="68" spans="3:6" ht="15" customHeight="1">
      <c r="C68" s="15"/>
      <c r="D68" s="15"/>
      <c r="E68" s="81"/>
      <c r="F68" s="133"/>
    </row>
    <row r="69" spans="3:6" ht="15" customHeight="1">
      <c r="C69" s="15"/>
      <c r="D69" s="15"/>
      <c r="E69" s="81"/>
      <c r="F69" s="133"/>
    </row>
    <row r="70" spans="3:6" ht="15" customHeight="1">
      <c r="C70" s="15"/>
      <c r="D70" s="15"/>
      <c r="E70" s="81"/>
      <c r="F70" s="133"/>
    </row>
    <row r="71" spans="3:6" ht="15" customHeight="1">
      <c r="C71" s="15"/>
      <c r="D71" s="15"/>
      <c r="E71" s="81"/>
      <c r="F71" s="133"/>
    </row>
    <row r="72" spans="3:6" ht="15" customHeight="1">
      <c r="C72" s="15"/>
      <c r="D72" s="15"/>
      <c r="E72" s="81"/>
      <c r="F72" s="133"/>
    </row>
    <row r="73" spans="3:6" ht="15" customHeight="1">
      <c r="C73" s="15"/>
      <c r="D73" s="15"/>
      <c r="E73" s="81"/>
      <c r="F73" s="133"/>
    </row>
    <row r="74" spans="3:6" ht="15" customHeight="1">
      <c r="C74" s="15"/>
      <c r="D74" s="15"/>
      <c r="E74" s="81"/>
      <c r="F74" s="133"/>
    </row>
    <row r="75" spans="3:6" ht="15" customHeight="1">
      <c r="C75" s="15"/>
      <c r="D75" s="15"/>
      <c r="E75" s="81"/>
      <c r="F75" s="133"/>
    </row>
    <row r="76" spans="3:6" ht="15" customHeight="1">
      <c r="C76" s="15"/>
      <c r="D76" s="15"/>
      <c r="E76" s="81"/>
      <c r="F76" s="133"/>
    </row>
    <row r="77" spans="3:6" ht="15" customHeight="1">
      <c r="C77" s="15"/>
      <c r="D77" s="15"/>
      <c r="E77" s="81"/>
      <c r="F77" s="133"/>
    </row>
    <row r="78" spans="3:6" ht="15" customHeight="1">
      <c r="C78" s="15"/>
      <c r="D78" s="15"/>
      <c r="E78" s="81"/>
      <c r="F78" s="133"/>
    </row>
    <row r="79" spans="3:6" ht="15" customHeight="1">
      <c r="C79" s="15"/>
      <c r="D79" s="15"/>
      <c r="E79" s="81"/>
      <c r="F79" s="133"/>
    </row>
    <row r="80" spans="3:6" ht="15" customHeight="1">
      <c r="C80" s="15"/>
      <c r="D80" s="15"/>
      <c r="E80" s="81"/>
      <c r="F80" s="133"/>
    </row>
    <row r="81" spans="3:6" ht="15" customHeight="1">
      <c r="C81" s="15"/>
      <c r="D81" s="15"/>
      <c r="E81" s="81"/>
      <c r="F81" s="133"/>
    </row>
    <row r="82" spans="3:6" ht="15" customHeight="1">
      <c r="C82" s="15"/>
      <c r="D82" s="15"/>
      <c r="E82" s="81"/>
      <c r="F82" s="133"/>
    </row>
    <row r="83" spans="3:6" ht="15" customHeight="1">
      <c r="C83" s="15"/>
      <c r="D83" s="15"/>
      <c r="E83" s="81"/>
      <c r="F83" s="133"/>
    </row>
    <row r="84" spans="3:6" ht="15" customHeight="1">
      <c r="C84" s="15"/>
      <c r="D84" s="15"/>
      <c r="E84" s="81"/>
      <c r="F84" s="133"/>
    </row>
    <row r="85" spans="3:6" ht="15" customHeight="1">
      <c r="C85" s="15"/>
      <c r="D85" s="15"/>
      <c r="E85" s="81"/>
      <c r="F85" s="133"/>
    </row>
    <row r="86" spans="3:6" ht="15" customHeight="1">
      <c r="C86" s="15"/>
      <c r="D86" s="15"/>
      <c r="E86" s="81"/>
      <c r="F86" s="133"/>
    </row>
    <row r="87" spans="3:6" ht="15" customHeight="1">
      <c r="C87" s="15"/>
      <c r="D87" s="15"/>
      <c r="E87" s="81"/>
      <c r="F87" s="133"/>
    </row>
    <row r="88" spans="3:6" ht="15" customHeight="1">
      <c r="C88" s="15"/>
      <c r="D88" s="15"/>
      <c r="E88" s="81"/>
      <c r="F88" s="133"/>
    </row>
    <row r="89" spans="3:6" ht="15" customHeight="1">
      <c r="C89" s="15"/>
      <c r="D89" s="15"/>
      <c r="E89" s="81"/>
      <c r="F89" s="133"/>
    </row>
    <row r="90" spans="3:6" ht="15" customHeight="1">
      <c r="C90" s="15"/>
      <c r="D90" s="15"/>
      <c r="E90" s="81"/>
      <c r="F90" s="133"/>
    </row>
    <row r="91" spans="3:6" ht="15" customHeight="1">
      <c r="C91" s="15"/>
      <c r="D91" s="15"/>
      <c r="E91" s="81"/>
      <c r="F91" s="133"/>
    </row>
    <row r="92" spans="3:6" ht="15" customHeight="1">
      <c r="C92" s="15"/>
      <c r="D92" s="15"/>
      <c r="E92" s="81"/>
      <c r="F92" s="133"/>
    </row>
    <row r="93" spans="3:6" ht="15" customHeight="1">
      <c r="C93" s="15"/>
      <c r="D93" s="15"/>
      <c r="E93" s="81"/>
      <c r="F93" s="133"/>
    </row>
  </sheetData>
  <conditionalFormatting sqref="D12:E54">
    <cfRule type="cellIs" dxfId="0" priority="1" stopIfTrue="1" operator="between">
      <formula>$D$12</formula>
      <formula>$E$12</formula>
    </cfRule>
  </conditionalFormatting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1"/>
  <sheetViews>
    <sheetView view="pageBreakPreview" zoomScaleNormal="100" zoomScaleSheetLayoutView="100" workbookViewId="0"/>
  </sheetViews>
  <sheetFormatPr defaultRowHeight="15" customHeight="1"/>
  <cols>
    <col min="1" max="1" width="10.5546875" style="69" customWidth="1"/>
    <col min="2" max="2" width="50.5546875" style="2" customWidth="1"/>
    <col min="3" max="3" width="9.77734375" style="3" customWidth="1"/>
    <col min="4" max="4" width="11.5546875" style="3" customWidth="1"/>
    <col min="5" max="5" width="11.5546875" style="4" customWidth="1"/>
    <col min="6" max="6" width="14" style="70" customWidth="1"/>
    <col min="7" max="256" width="9.109375" style="6"/>
    <col min="257" max="257" width="10.5546875" style="6" customWidth="1"/>
    <col min="258" max="258" width="50.5546875" style="6" customWidth="1"/>
    <col min="259" max="259" width="9.77734375" style="6" customWidth="1"/>
    <col min="260" max="260" width="11.5546875" style="6" customWidth="1"/>
    <col min="261" max="261" width="9.21875" style="6" customWidth="1"/>
    <col min="262" max="262" width="14" style="6" customWidth="1"/>
    <col min="263" max="512" width="9.109375" style="6"/>
    <col min="513" max="513" width="10.5546875" style="6" customWidth="1"/>
    <col min="514" max="514" width="50.5546875" style="6" customWidth="1"/>
    <col min="515" max="515" width="9.77734375" style="6" customWidth="1"/>
    <col min="516" max="516" width="11.5546875" style="6" customWidth="1"/>
    <col min="517" max="517" width="9.21875" style="6" customWidth="1"/>
    <col min="518" max="518" width="14" style="6" customWidth="1"/>
    <col min="519" max="768" width="9.109375" style="6"/>
    <col min="769" max="769" width="10.5546875" style="6" customWidth="1"/>
    <col min="770" max="770" width="50.5546875" style="6" customWidth="1"/>
    <col min="771" max="771" width="9.77734375" style="6" customWidth="1"/>
    <col min="772" max="772" width="11.5546875" style="6" customWidth="1"/>
    <col min="773" max="773" width="9.21875" style="6" customWidth="1"/>
    <col min="774" max="774" width="14" style="6" customWidth="1"/>
    <col min="775" max="1024" width="9.109375" style="6"/>
    <col min="1025" max="1025" width="10.5546875" style="6" customWidth="1"/>
    <col min="1026" max="1026" width="50.5546875" style="6" customWidth="1"/>
    <col min="1027" max="1027" width="9.77734375" style="6" customWidth="1"/>
    <col min="1028" max="1028" width="11.5546875" style="6" customWidth="1"/>
    <col min="1029" max="1029" width="9.21875" style="6" customWidth="1"/>
    <col min="1030" max="1030" width="14" style="6" customWidth="1"/>
    <col min="1031" max="1280" width="9.109375" style="6"/>
    <col min="1281" max="1281" width="10.5546875" style="6" customWidth="1"/>
    <col min="1282" max="1282" width="50.5546875" style="6" customWidth="1"/>
    <col min="1283" max="1283" width="9.77734375" style="6" customWidth="1"/>
    <col min="1284" max="1284" width="11.5546875" style="6" customWidth="1"/>
    <col min="1285" max="1285" width="9.21875" style="6" customWidth="1"/>
    <col min="1286" max="1286" width="14" style="6" customWidth="1"/>
    <col min="1287" max="1536" width="9.109375" style="6"/>
    <col min="1537" max="1537" width="10.5546875" style="6" customWidth="1"/>
    <col min="1538" max="1538" width="50.5546875" style="6" customWidth="1"/>
    <col min="1539" max="1539" width="9.77734375" style="6" customWidth="1"/>
    <col min="1540" max="1540" width="11.5546875" style="6" customWidth="1"/>
    <col min="1541" max="1541" width="9.21875" style="6" customWidth="1"/>
    <col min="1542" max="1542" width="14" style="6" customWidth="1"/>
    <col min="1543" max="1792" width="9.109375" style="6"/>
    <col min="1793" max="1793" width="10.5546875" style="6" customWidth="1"/>
    <col min="1794" max="1794" width="50.5546875" style="6" customWidth="1"/>
    <col min="1795" max="1795" width="9.77734375" style="6" customWidth="1"/>
    <col min="1796" max="1796" width="11.5546875" style="6" customWidth="1"/>
    <col min="1797" max="1797" width="9.21875" style="6" customWidth="1"/>
    <col min="1798" max="1798" width="14" style="6" customWidth="1"/>
    <col min="1799" max="2048" width="9.109375" style="6"/>
    <col min="2049" max="2049" width="10.5546875" style="6" customWidth="1"/>
    <col min="2050" max="2050" width="50.5546875" style="6" customWidth="1"/>
    <col min="2051" max="2051" width="9.77734375" style="6" customWidth="1"/>
    <col min="2052" max="2052" width="11.5546875" style="6" customWidth="1"/>
    <col min="2053" max="2053" width="9.21875" style="6" customWidth="1"/>
    <col min="2054" max="2054" width="14" style="6" customWidth="1"/>
    <col min="2055" max="2304" width="9.109375" style="6"/>
    <col min="2305" max="2305" width="10.5546875" style="6" customWidth="1"/>
    <col min="2306" max="2306" width="50.5546875" style="6" customWidth="1"/>
    <col min="2307" max="2307" width="9.77734375" style="6" customWidth="1"/>
    <col min="2308" max="2308" width="11.5546875" style="6" customWidth="1"/>
    <col min="2309" max="2309" width="9.21875" style="6" customWidth="1"/>
    <col min="2310" max="2310" width="14" style="6" customWidth="1"/>
    <col min="2311" max="2560" width="9.109375" style="6"/>
    <col min="2561" max="2561" width="10.5546875" style="6" customWidth="1"/>
    <col min="2562" max="2562" width="50.5546875" style="6" customWidth="1"/>
    <col min="2563" max="2563" width="9.77734375" style="6" customWidth="1"/>
    <col min="2564" max="2564" width="11.5546875" style="6" customWidth="1"/>
    <col min="2565" max="2565" width="9.21875" style="6" customWidth="1"/>
    <col min="2566" max="2566" width="14" style="6" customWidth="1"/>
    <col min="2567" max="2816" width="9.109375" style="6"/>
    <col min="2817" max="2817" width="10.5546875" style="6" customWidth="1"/>
    <col min="2818" max="2818" width="50.5546875" style="6" customWidth="1"/>
    <col min="2819" max="2819" width="9.77734375" style="6" customWidth="1"/>
    <col min="2820" max="2820" width="11.5546875" style="6" customWidth="1"/>
    <col min="2821" max="2821" width="9.21875" style="6" customWidth="1"/>
    <col min="2822" max="2822" width="14" style="6" customWidth="1"/>
    <col min="2823" max="3072" width="9.109375" style="6"/>
    <col min="3073" max="3073" width="10.5546875" style="6" customWidth="1"/>
    <col min="3074" max="3074" width="50.5546875" style="6" customWidth="1"/>
    <col min="3075" max="3075" width="9.77734375" style="6" customWidth="1"/>
    <col min="3076" max="3076" width="11.5546875" style="6" customWidth="1"/>
    <col min="3077" max="3077" width="9.21875" style="6" customWidth="1"/>
    <col min="3078" max="3078" width="14" style="6" customWidth="1"/>
    <col min="3079" max="3328" width="9.109375" style="6"/>
    <col min="3329" max="3329" width="10.5546875" style="6" customWidth="1"/>
    <col min="3330" max="3330" width="50.5546875" style="6" customWidth="1"/>
    <col min="3331" max="3331" width="9.77734375" style="6" customWidth="1"/>
    <col min="3332" max="3332" width="11.5546875" style="6" customWidth="1"/>
    <col min="3333" max="3333" width="9.21875" style="6" customWidth="1"/>
    <col min="3334" max="3334" width="14" style="6" customWidth="1"/>
    <col min="3335" max="3584" width="9.109375" style="6"/>
    <col min="3585" max="3585" width="10.5546875" style="6" customWidth="1"/>
    <col min="3586" max="3586" width="50.5546875" style="6" customWidth="1"/>
    <col min="3587" max="3587" width="9.77734375" style="6" customWidth="1"/>
    <col min="3588" max="3588" width="11.5546875" style="6" customWidth="1"/>
    <col min="3589" max="3589" width="9.21875" style="6" customWidth="1"/>
    <col min="3590" max="3590" width="14" style="6" customWidth="1"/>
    <col min="3591" max="3840" width="9.109375" style="6"/>
    <col min="3841" max="3841" width="10.5546875" style="6" customWidth="1"/>
    <col min="3842" max="3842" width="50.5546875" style="6" customWidth="1"/>
    <col min="3843" max="3843" width="9.77734375" style="6" customWidth="1"/>
    <col min="3844" max="3844" width="11.5546875" style="6" customWidth="1"/>
    <col min="3845" max="3845" width="9.21875" style="6" customWidth="1"/>
    <col min="3846" max="3846" width="14" style="6" customWidth="1"/>
    <col min="3847" max="4096" width="9.109375" style="6"/>
    <col min="4097" max="4097" width="10.5546875" style="6" customWidth="1"/>
    <col min="4098" max="4098" width="50.5546875" style="6" customWidth="1"/>
    <col min="4099" max="4099" width="9.77734375" style="6" customWidth="1"/>
    <col min="4100" max="4100" width="11.5546875" style="6" customWidth="1"/>
    <col min="4101" max="4101" width="9.21875" style="6" customWidth="1"/>
    <col min="4102" max="4102" width="14" style="6" customWidth="1"/>
    <col min="4103" max="4352" width="9.109375" style="6"/>
    <col min="4353" max="4353" width="10.5546875" style="6" customWidth="1"/>
    <col min="4354" max="4354" width="50.5546875" style="6" customWidth="1"/>
    <col min="4355" max="4355" width="9.77734375" style="6" customWidth="1"/>
    <col min="4356" max="4356" width="11.5546875" style="6" customWidth="1"/>
    <col min="4357" max="4357" width="9.21875" style="6" customWidth="1"/>
    <col min="4358" max="4358" width="14" style="6" customWidth="1"/>
    <col min="4359" max="4608" width="9.109375" style="6"/>
    <col min="4609" max="4609" width="10.5546875" style="6" customWidth="1"/>
    <col min="4610" max="4610" width="50.5546875" style="6" customWidth="1"/>
    <col min="4611" max="4611" width="9.77734375" style="6" customWidth="1"/>
    <col min="4612" max="4612" width="11.5546875" style="6" customWidth="1"/>
    <col min="4613" max="4613" width="9.21875" style="6" customWidth="1"/>
    <col min="4614" max="4614" width="14" style="6" customWidth="1"/>
    <col min="4615" max="4864" width="9.109375" style="6"/>
    <col min="4865" max="4865" width="10.5546875" style="6" customWidth="1"/>
    <col min="4866" max="4866" width="50.5546875" style="6" customWidth="1"/>
    <col min="4867" max="4867" width="9.77734375" style="6" customWidth="1"/>
    <col min="4868" max="4868" width="11.5546875" style="6" customWidth="1"/>
    <col min="4869" max="4869" width="9.21875" style="6" customWidth="1"/>
    <col min="4870" max="4870" width="14" style="6" customWidth="1"/>
    <col min="4871" max="5120" width="9.109375" style="6"/>
    <col min="5121" max="5121" width="10.5546875" style="6" customWidth="1"/>
    <col min="5122" max="5122" width="50.5546875" style="6" customWidth="1"/>
    <col min="5123" max="5123" width="9.77734375" style="6" customWidth="1"/>
    <col min="5124" max="5124" width="11.5546875" style="6" customWidth="1"/>
    <col min="5125" max="5125" width="9.21875" style="6" customWidth="1"/>
    <col min="5126" max="5126" width="14" style="6" customWidth="1"/>
    <col min="5127" max="5376" width="9.109375" style="6"/>
    <col min="5377" max="5377" width="10.5546875" style="6" customWidth="1"/>
    <col min="5378" max="5378" width="50.5546875" style="6" customWidth="1"/>
    <col min="5379" max="5379" width="9.77734375" style="6" customWidth="1"/>
    <col min="5380" max="5380" width="11.5546875" style="6" customWidth="1"/>
    <col min="5381" max="5381" width="9.21875" style="6" customWidth="1"/>
    <col min="5382" max="5382" width="14" style="6" customWidth="1"/>
    <col min="5383" max="5632" width="9.109375" style="6"/>
    <col min="5633" max="5633" width="10.5546875" style="6" customWidth="1"/>
    <col min="5634" max="5634" width="50.5546875" style="6" customWidth="1"/>
    <col min="5635" max="5635" width="9.77734375" style="6" customWidth="1"/>
    <col min="5636" max="5636" width="11.5546875" style="6" customWidth="1"/>
    <col min="5637" max="5637" width="9.21875" style="6" customWidth="1"/>
    <col min="5638" max="5638" width="14" style="6" customWidth="1"/>
    <col min="5639" max="5888" width="9.109375" style="6"/>
    <col min="5889" max="5889" width="10.5546875" style="6" customWidth="1"/>
    <col min="5890" max="5890" width="50.5546875" style="6" customWidth="1"/>
    <col min="5891" max="5891" width="9.77734375" style="6" customWidth="1"/>
    <col min="5892" max="5892" width="11.5546875" style="6" customWidth="1"/>
    <col min="5893" max="5893" width="9.21875" style="6" customWidth="1"/>
    <col min="5894" max="5894" width="14" style="6" customWidth="1"/>
    <col min="5895" max="6144" width="9.109375" style="6"/>
    <col min="6145" max="6145" width="10.5546875" style="6" customWidth="1"/>
    <col min="6146" max="6146" width="50.5546875" style="6" customWidth="1"/>
    <col min="6147" max="6147" width="9.77734375" style="6" customWidth="1"/>
    <col min="6148" max="6148" width="11.5546875" style="6" customWidth="1"/>
    <col min="6149" max="6149" width="9.21875" style="6" customWidth="1"/>
    <col min="6150" max="6150" width="14" style="6" customWidth="1"/>
    <col min="6151" max="6400" width="9.109375" style="6"/>
    <col min="6401" max="6401" width="10.5546875" style="6" customWidth="1"/>
    <col min="6402" max="6402" width="50.5546875" style="6" customWidth="1"/>
    <col min="6403" max="6403" width="9.77734375" style="6" customWidth="1"/>
    <col min="6404" max="6404" width="11.5546875" style="6" customWidth="1"/>
    <col min="6405" max="6405" width="9.21875" style="6" customWidth="1"/>
    <col min="6406" max="6406" width="14" style="6" customWidth="1"/>
    <col min="6407" max="6656" width="9.109375" style="6"/>
    <col min="6657" max="6657" width="10.5546875" style="6" customWidth="1"/>
    <col min="6658" max="6658" width="50.5546875" style="6" customWidth="1"/>
    <col min="6659" max="6659" width="9.77734375" style="6" customWidth="1"/>
    <col min="6660" max="6660" width="11.5546875" style="6" customWidth="1"/>
    <col min="6661" max="6661" width="9.21875" style="6" customWidth="1"/>
    <col min="6662" max="6662" width="14" style="6" customWidth="1"/>
    <col min="6663" max="6912" width="9.109375" style="6"/>
    <col min="6913" max="6913" width="10.5546875" style="6" customWidth="1"/>
    <col min="6914" max="6914" width="50.5546875" style="6" customWidth="1"/>
    <col min="6915" max="6915" width="9.77734375" style="6" customWidth="1"/>
    <col min="6916" max="6916" width="11.5546875" style="6" customWidth="1"/>
    <col min="6917" max="6917" width="9.21875" style="6" customWidth="1"/>
    <col min="6918" max="6918" width="14" style="6" customWidth="1"/>
    <col min="6919" max="7168" width="9.109375" style="6"/>
    <col min="7169" max="7169" width="10.5546875" style="6" customWidth="1"/>
    <col min="7170" max="7170" width="50.5546875" style="6" customWidth="1"/>
    <col min="7171" max="7171" width="9.77734375" style="6" customWidth="1"/>
    <col min="7172" max="7172" width="11.5546875" style="6" customWidth="1"/>
    <col min="7173" max="7173" width="9.21875" style="6" customWidth="1"/>
    <col min="7174" max="7174" width="14" style="6" customWidth="1"/>
    <col min="7175" max="7424" width="9.109375" style="6"/>
    <col min="7425" max="7425" width="10.5546875" style="6" customWidth="1"/>
    <col min="7426" max="7426" width="50.5546875" style="6" customWidth="1"/>
    <col min="7427" max="7427" width="9.77734375" style="6" customWidth="1"/>
    <col min="7428" max="7428" width="11.5546875" style="6" customWidth="1"/>
    <col min="7429" max="7429" width="9.21875" style="6" customWidth="1"/>
    <col min="7430" max="7430" width="14" style="6" customWidth="1"/>
    <col min="7431" max="7680" width="9.109375" style="6"/>
    <col min="7681" max="7681" width="10.5546875" style="6" customWidth="1"/>
    <col min="7682" max="7682" width="50.5546875" style="6" customWidth="1"/>
    <col min="7683" max="7683" width="9.77734375" style="6" customWidth="1"/>
    <col min="7684" max="7684" width="11.5546875" style="6" customWidth="1"/>
    <col min="7685" max="7685" width="9.21875" style="6" customWidth="1"/>
    <col min="7686" max="7686" width="14" style="6" customWidth="1"/>
    <col min="7687" max="7936" width="9.109375" style="6"/>
    <col min="7937" max="7937" width="10.5546875" style="6" customWidth="1"/>
    <col min="7938" max="7938" width="50.5546875" style="6" customWidth="1"/>
    <col min="7939" max="7939" width="9.77734375" style="6" customWidth="1"/>
    <col min="7940" max="7940" width="11.5546875" style="6" customWidth="1"/>
    <col min="7941" max="7941" width="9.21875" style="6" customWidth="1"/>
    <col min="7942" max="7942" width="14" style="6" customWidth="1"/>
    <col min="7943" max="8192" width="9.109375" style="6"/>
    <col min="8193" max="8193" width="10.5546875" style="6" customWidth="1"/>
    <col min="8194" max="8194" width="50.5546875" style="6" customWidth="1"/>
    <col min="8195" max="8195" width="9.77734375" style="6" customWidth="1"/>
    <col min="8196" max="8196" width="11.5546875" style="6" customWidth="1"/>
    <col min="8197" max="8197" width="9.21875" style="6" customWidth="1"/>
    <col min="8198" max="8198" width="14" style="6" customWidth="1"/>
    <col min="8199" max="8448" width="9.109375" style="6"/>
    <col min="8449" max="8449" width="10.5546875" style="6" customWidth="1"/>
    <col min="8450" max="8450" width="50.5546875" style="6" customWidth="1"/>
    <col min="8451" max="8451" width="9.77734375" style="6" customWidth="1"/>
    <col min="8452" max="8452" width="11.5546875" style="6" customWidth="1"/>
    <col min="8453" max="8453" width="9.21875" style="6" customWidth="1"/>
    <col min="8454" max="8454" width="14" style="6" customWidth="1"/>
    <col min="8455" max="8704" width="9.109375" style="6"/>
    <col min="8705" max="8705" width="10.5546875" style="6" customWidth="1"/>
    <col min="8706" max="8706" width="50.5546875" style="6" customWidth="1"/>
    <col min="8707" max="8707" width="9.77734375" style="6" customWidth="1"/>
    <col min="8708" max="8708" width="11.5546875" style="6" customWidth="1"/>
    <col min="8709" max="8709" width="9.21875" style="6" customWidth="1"/>
    <col min="8710" max="8710" width="14" style="6" customWidth="1"/>
    <col min="8711" max="8960" width="9.109375" style="6"/>
    <col min="8961" max="8961" width="10.5546875" style="6" customWidth="1"/>
    <col min="8962" max="8962" width="50.5546875" style="6" customWidth="1"/>
    <col min="8963" max="8963" width="9.77734375" style="6" customWidth="1"/>
    <col min="8964" max="8964" width="11.5546875" style="6" customWidth="1"/>
    <col min="8965" max="8965" width="9.21875" style="6" customWidth="1"/>
    <col min="8966" max="8966" width="14" style="6" customWidth="1"/>
    <col min="8967" max="9216" width="9.109375" style="6"/>
    <col min="9217" max="9217" width="10.5546875" style="6" customWidth="1"/>
    <col min="9218" max="9218" width="50.5546875" style="6" customWidth="1"/>
    <col min="9219" max="9219" width="9.77734375" style="6" customWidth="1"/>
    <col min="9220" max="9220" width="11.5546875" style="6" customWidth="1"/>
    <col min="9221" max="9221" width="9.21875" style="6" customWidth="1"/>
    <col min="9222" max="9222" width="14" style="6" customWidth="1"/>
    <col min="9223" max="9472" width="9.109375" style="6"/>
    <col min="9473" max="9473" width="10.5546875" style="6" customWidth="1"/>
    <col min="9474" max="9474" width="50.5546875" style="6" customWidth="1"/>
    <col min="9475" max="9475" width="9.77734375" style="6" customWidth="1"/>
    <col min="9476" max="9476" width="11.5546875" style="6" customWidth="1"/>
    <col min="9477" max="9477" width="9.21875" style="6" customWidth="1"/>
    <col min="9478" max="9478" width="14" style="6" customWidth="1"/>
    <col min="9479" max="9728" width="9.109375" style="6"/>
    <col min="9729" max="9729" width="10.5546875" style="6" customWidth="1"/>
    <col min="9730" max="9730" width="50.5546875" style="6" customWidth="1"/>
    <col min="9731" max="9731" width="9.77734375" style="6" customWidth="1"/>
    <col min="9732" max="9732" width="11.5546875" style="6" customWidth="1"/>
    <col min="9733" max="9733" width="9.21875" style="6" customWidth="1"/>
    <col min="9734" max="9734" width="14" style="6" customWidth="1"/>
    <col min="9735" max="9984" width="9.109375" style="6"/>
    <col min="9985" max="9985" width="10.5546875" style="6" customWidth="1"/>
    <col min="9986" max="9986" width="50.5546875" style="6" customWidth="1"/>
    <col min="9987" max="9987" width="9.77734375" style="6" customWidth="1"/>
    <col min="9988" max="9988" width="11.5546875" style="6" customWidth="1"/>
    <col min="9989" max="9989" width="9.21875" style="6" customWidth="1"/>
    <col min="9990" max="9990" width="14" style="6" customWidth="1"/>
    <col min="9991" max="10240" width="9.109375" style="6"/>
    <col min="10241" max="10241" width="10.5546875" style="6" customWidth="1"/>
    <col min="10242" max="10242" width="50.5546875" style="6" customWidth="1"/>
    <col min="10243" max="10243" width="9.77734375" style="6" customWidth="1"/>
    <col min="10244" max="10244" width="11.5546875" style="6" customWidth="1"/>
    <col min="10245" max="10245" width="9.21875" style="6" customWidth="1"/>
    <col min="10246" max="10246" width="14" style="6" customWidth="1"/>
    <col min="10247" max="10496" width="9.109375" style="6"/>
    <col min="10497" max="10497" width="10.5546875" style="6" customWidth="1"/>
    <col min="10498" max="10498" width="50.5546875" style="6" customWidth="1"/>
    <col min="10499" max="10499" width="9.77734375" style="6" customWidth="1"/>
    <col min="10500" max="10500" width="11.5546875" style="6" customWidth="1"/>
    <col min="10501" max="10501" width="9.21875" style="6" customWidth="1"/>
    <col min="10502" max="10502" width="14" style="6" customWidth="1"/>
    <col min="10503" max="10752" width="9.109375" style="6"/>
    <col min="10753" max="10753" width="10.5546875" style="6" customWidth="1"/>
    <col min="10754" max="10754" width="50.5546875" style="6" customWidth="1"/>
    <col min="10755" max="10755" width="9.77734375" style="6" customWidth="1"/>
    <col min="10756" max="10756" width="11.5546875" style="6" customWidth="1"/>
    <col min="10757" max="10757" width="9.21875" style="6" customWidth="1"/>
    <col min="10758" max="10758" width="14" style="6" customWidth="1"/>
    <col min="10759" max="11008" width="9.109375" style="6"/>
    <col min="11009" max="11009" width="10.5546875" style="6" customWidth="1"/>
    <col min="11010" max="11010" width="50.5546875" style="6" customWidth="1"/>
    <col min="11011" max="11011" width="9.77734375" style="6" customWidth="1"/>
    <col min="11012" max="11012" width="11.5546875" style="6" customWidth="1"/>
    <col min="11013" max="11013" width="9.21875" style="6" customWidth="1"/>
    <col min="11014" max="11014" width="14" style="6" customWidth="1"/>
    <col min="11015" max="11264" width="9.109375" style="6"/>
    <col min="11265" max="11265" width="10.5546875" style="6" customWidth="1"/>
    <col min="11266" max="11266" width="50.5546875" style="6" customWidth="1"/>
    <col min="11267" max="11267" width="9.77734375" style="6" customWidth="1"/>
    <col min="11268" max="11268" width="11.5546875" style="6" customWidth="1"/>
    <col min="11269" max="11269" width="9.21875" style="6" customWidth="1"/>
    <col min="11270" max="11270" width="14" style="6" customWidth="1"/>
    <col min="11271" max="11520" width="9.109375" style="6"/>
    <col min="11521" max="11521" width="10.5546875" style="6" customWidth="1"/>
    <col min="11522" max="11522" width="50.5546875" style="6" customWidth="1"/>
    <col min="11523" max="11523" width="9.77734375" style="6" customWidth="1"/>
    <col min="11524" max="11524" width="11.5546875" style="6" customWidth="1"/>
    <col min="11525" max="11525" width="9.21875" style="6" customWidth="1"/>
    <col min="11526" max="11526" width="14" style="6" customWidth="1"/>
    <col min="11527" max="11776" width="9.109375" style="6"/>
    <col min="11777" max="11777" width="10.5546875" style="6" customWidth="1"/>
    <col min="11778" max="11778" width="50.5546875" style="6" customWidth="1"/>
    <col min="11779" max="11779" width="9.77734375" style="6" customWidth="1"/>
    <col min="11780" max="11780" width="11.5546875" style="6" customWidth="1"/>
    <col min="11781" max="11781" width="9.21875" style="6" customWidth="1"/>
    <col min="11782" max="11782" width="14" style="6" customWidth="1"/>
    <col min="11783" max="12032" width="9.109375" style="6"/>
    <col min="12033" max="12033" width="10.5546875" style="6" customWidth="1"/>
    <col min="12034" max="12034" width="50.5546875" style="6" customWidth="1"/>
    <col min="12035" max="12035" width="9.77734375" style="6" customWidth="1"/>
    <col min="12036" max="12036" width="11.5546875" style="6" customWidth="1"/>
    <col min="12037" max="12037" width="9.21875" style="6" customWidth="1"/>
    <col min="12038" max="12038" width="14" style="6" customWidth="1"/>
    <col min="12039" max="12288" width="9.109375" style="6"/>
    <col min="12289" max="12289" width="10.5546875" style="6" customWidth="1"/>
    <col min="12290" max="12290" width="50.5546875" style="6" customWidth="1"/>
    <col min="12291" max="12291" width="9.77734375" style="6" customWidth="1"/>
    <col min="12292" max="12292" width="11.5546875" style="6" customWidth="1"/>
    <col min="12293" max="12293" width="9.21875" style="6" customWidth="1"/>
    <col min="12294" max="12294" width="14" style="6" customWidth="1"/>
    <col min="12295" max="12544" width="9.109375" style="6"/>
    <col min="12545" max="12545" width="10.5546875" style="6" customWidth="1"/>
    <col min="12546" max="12546" width="50.5546875" style="6" customWidth="1"/>
    <col min="12547" max="12547" width="9.77734375" style="6" customWidth="1"/>
    <col min="12548" max="12548" width="11.5546875" style="6" customWidth="1"/>
    <col min="12549" max="12549" width="9.21875" style="6" customWidth="1"/>
    <col min="12550" max="12550" width="14" style="6" customWidth="1"/>
    <col min="12551" max="12800" width="9.109375" style="6"/>
    <col min="12801" max="12801" width="10.5546875" style="6" customWidth="1"/>
    <col min="12802" max="12802" width="50.5546875" style="6" customWidth="1"/>
    <col min="12803" max="12803" width="9.77734375" style="6" customWidth="1"/>
    <col min="12804" max="12804" width="11.5546875" style="6" customWidth="1"/>
    <col min="12805" max="12805" width="9.21875" style="6" customWidth="1"/>
    <col min="12806" max="12806" width="14" style="6" customWidth="1"/>
    <col min="12807" max="13056" width="9.109375" style="6"/>
    <col min="13057" max="13057" width="10.5546875" style="6" customWidth="1"/>
    <col min="13058" max="13058" width="50.5546875" style="6" customWidth="1"/>
    <col min="13059" max="13059" width="9.77734375" style="6" customWidth="1"/>
    <col min="13060" max="13060" width="11.5546875" style="6" customWidth="1"/>
    <col min="13061" max="13061" width="9.21875" style="6" customWidth="1"/>
    <col min="13062" max="13062" width="14" style="6" customWidth="1"/>
    <col min="13063" max="13312" width="9.109375" style="6"/>
    <col min="13313" max="13313" width="10.5546875" style="6" customWidth="1"/>
    <col min="13314" max="13314" width="50.5546875" style="6" customWidth="1"/>
    <col min="13315" max="13315" width="9.77734375" style="6" customWidth="1"/>
    <col min="13316" max="13316" width="11.5546875" style="6" customWidth="1"/>
    <col min="13317" max="13317" width="9.21875" style="6" customWidth="1"/>
    <col min="13318" max="13318" width="14" style="6" customWidth="1"/>
    <col min="13319" max="13568" width="9.109375" style="6"/>
    <col min="13569" max="13569" width="10.5546875" style="6" customWidth="1"/>
    <col min="13570" max="13570" width="50.5546875" style="6" customWidth="1"/>
    <col min="13571" max="13571" width="9.77734375" style="6" customWidth="1"/>
    <col min="13572" max="13572" width="11.5546875" style="6" customWidth="1"/>
    <col min="13573" max="13573" width="9.21875" style="6" customWidth="1"/>
    <col min="13574" max="13574" width="14" style="6" customWidth="1"/>
    <col min="13575" max="13824" width="9.109375" style="6"/>
    <col min="13825" max="13825" width="10.5546875" style="6" customWidth="1"/>
    <col min="13826" max="13826" width="50.5546875" style="6" customWidth="1"/>
    <col min="13827" max="13827" width="9.77734375" style="6" customWidth="1"/>
    <col min="13828" max="13828" width="11.5546875" style="6" customWidth="1"/>
    <col min="13829" max="13829" width="9.21875" style="6" customWidth="1"/>
    <col min="13830" max="13830" width="14" style="6" customWidth="1"/>
    <col min="13831" max="14080" width="9.109375" style="6"/>
    <col min="14081" max="14081" width="10.5546875" style="6" customWidth="1"/>
    <col min="14082" max="14082" width="50.5546875" style="6" customWidth="1"/>
    <col min="14083" max="14083" width="9.77734375" style="6" customWidth="1"/>
    <col min="14084" max="14084" width="11.5546875" style="6" customWidth="1"/>
    <col min="14085" max="14085" width="9.21875" style="6" customWidth="1"/>
    <col min="14086" max="14086" width="14" style="6" customWidth="1"/>
    <col min="14087" max="14336" width="9.109375" style="6"/>
    <col min="14337" max="14337" width="10.5546875" style="6" customWidth="1"/>
    <col min="14338" max="14338" width="50.5546875" style="6" customWidth="1"/>
    <col min="14339" max="14339" width="9.77734375" style="6" customWidth="1"/>
    <col min="14340" max="14340" width="11.5546875" style="6" customWidth="1"/>
    <col min="14341" max="14341" width="9.21875" style="6" customWidth="1"/>
    <col min="14342" max="14342" width="14" style="6" customWidth="1"/>
    <col min="14343" max="14592" width="9.109375" style="6"/>
    <col min="14593" max="14593" width="10.5546875" style="6" customWidth="1"/>
    <col min="14594" max="14594" width="50.5546875" style="6" customWidth="1"/>
    <col min="14595" max="14595" width="9.77734375" style="6" customWidth="1"/>
    <col min="14596" max="14596" width="11.5546875" style="6" customWidth="1"/>
    <col min="14597" max="14597" width="9.21875" style="6" customWidth="1"/>
    <col min="14598" max="14598" width="14" style="6" customWidth="1"/>
    <col min="14599" max="14848" width="9.109375" style="6"/>
    <col min="14849" max="14849" width="10.5546875" style="6" customWidth="1"/>
    <col min="14850" max="14850" width="50.5546875" style="6" customWidth="1"/>
    <col min="14851" max="14851" width="9.77734375" style="6" customWidth="1"/>
    <col min="14852" max="14852" width="11.5546875" style="6" customWidth="1"/>
    <col min="14853" max="14853" width="9.21875" style="6" customWidth="1"/>
    <col min="14854" max="14854" width="14" style="6" customWidth="1"/>
    <col min="14855" max="15104" width="9.109375" style="6"/>
    <col min="15105" max="15105" width="10.5546875" style="6" customWidth="1"/>
    <col min="15106" max="15106" width="50.5546875" style="6" customWidth="1"/>
    <col min="15107" max="15107" width="9.77734375" style="6" customWidth="1"/>
    <col min="15108" max="15108" width="11.5546875" style="6" customWidth="1"/>
    <col min="15109" max="15109" width="9.21875" style="6" customWidth="1"/>
    <col min="15110" max="15110" width="14" style="6" customWidth="1"/>
    <col min="15111" max="15360" width="9.109375" style="6"/>
    <col min="15361" max="15361" width="10.5546875" style="6" customWidth="1"/>
    <col min="15362" max="15362" width="50.5546875" style="6" customWidth="1"/>
    <col min="15363" max="15363" width="9.77734375" style="6" customWidth="1"/>
    <col min="15364" max="15364" width="11.5546875" style="6" customWidth="1"/>
    <col min="15365" max="15365" width="9.21875" style="6" customWidth="1"/>
    <col min="15366" max="15366" width="14" style="6" customWidth="1"/>
    <col min="15367" max="15616" width="9.109375" style="6"/>
    <col min="15617" max="15617" width="10.5546875" style="6" customWidth="1"/>
    <col min="15618" max="15618" width="50.5546875" style="6" customWidth="1"/>
    <col min="15619" max="15619" width="9.77734375" style="6" customWidth="1"/>
    <col min="15620" max="15620" width="11.5546875" style="6" customWidth="1"/>
    <col min="15621" max="15621" width="9.21875" style="6" customWidth="1"/>
    <col min="15622" max="15622" width="14" style="6" customWidth="1"/>
    <col min="15623" max="15872" width="9.109375" style="6"/>
    <col min="15873" max="15873" width="10.5546875" style="6" customWidth="1"/>
    <col min="15874" max="15874" width="50.5546875" style="6" customWidth="1"/>
    <col min="15875" max="15875" width="9.77734375" style="6" customWidth="1"/>
    <col min="15876" max="15876" width="11.5546875" style="6" customWidth="1"/>
    <col min="15877" max="15877" width="9.21875" style="6" customWidth="1"/>
    <col min="15878" max="15878" width="14" style="6" customWidth="1"/>
    <col min="15879" max="16128" width="9.109375" style="6"/>
    <col min="16129" max="16129" width="10.5546875" style="6" customWidth="1"/>
    <col min="16130" max="16130" width="50.5546875" style="6" customWidth="1"/>
    <col min="16131" max="16131" width="9.77734375" style="6" customWidth="1"/>
    <col min="16132" max="16132" width="11.5546875" style="6" customWidth="1"/>
    <col min="16133" max="16133" width="9.21875" style="6" customWidth="1"/>
    <col min="16134" max="16134" width="14" style="6" customWidth="1"/>
    <col min="16135" max="16384" width="9.109375" style="6"/>
  </cols>
  <sheetData>
    <row r="1" spans="1:6" ht="15" customHeight="1">
      <c r="A1" s="1" t="s">
        <v>199</v>
      </c>
      <c r="F1" s="5"/>
    </row>
    <row r="2" spans="1:6" ht="15" customHeight="1">
      <c r="A2" s="1"/>
      <c r="F2" s="5"/>
    </row>
    <row r="3" spans="1:6" ht="15" customHeight="1">
      <c r="A3" s="7" t="s">
        <v>0</v>
      </c>
      <c r="B3" s="7"/>
      <c r="C3" s="8"/>
      <c r="D3" s="8"/>
      <c r="E3" s="9"/>
      <c r="F3" s="10" t="s">
        <v>186</v>
      </c>
    </row>
    <row r="4" spans="1:6" s="15" customFormat="1" ht="15" customHeigh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6" ht="15" customHeight="1">
      <c r="A5" s="71"/>
      <c r="B5" s="33"/>
      <c r="C5" s="18"/>
      <c r="D5" s="18"/>
      <c r="E5" s="19"/>
      <c r="F5" s="130"/>
    </row>
    <row r="6" spans="1:6" ht="15" customHeight="1">
      <c r="A6" s="205">
        <v>8100</v>
      </c>
      <c r="B6" s="21" t="s">
        <v>187</v>
      </c>
      <c r="C6" s="18"/>
      <c r="D6" s="18"/>
      <c r="E6" s="19"/>
      <c r="F6" s="130"/>
    </row>
    <row r="7" spans="1:6" ht="15" customHeight="1">
      <c r="A7" s="33"/>
      <c r="B7" s="33"/>
      <c r="C7" s="18"/>
      <c r="D7" s="18"/>
      <c r="E7" s="19"/>
      <c r="F7" s="130"/>
    </row>
    <row r="8" spans="1:6" ht="15" customHeight="1">
      <c r="A8" s="166">
        <v>81.02</v>
      </c>
      <c r="B8" s="33" t="s">
        <v>188</v>
      </c>
      <c r="C8" s="18" t="s">
        <v>20</v>
      </c>
      <c r="D8" s="18">
        <v>1</v>
      </c>
      <c r="E8" s="19"/>
      <c r="F8" s="130"/>
    </row>
    <row r="9" spans="1:6" ht="15" customHeight="1">
      <c r="A9" s="71"/>
      <c r="B9" s="33"/>
      <c r="C9" s="18"/>
      <c r="D9" s="18"/>
      <c r="E9" s="19"/>
      <c r="F9" s="130"/>
    </row>
    <row r="10" spans="1:6" ht="15" customHeight="1">
      <c r="A10" s="71"/>
      <c r="B10" s="33"/>
      <c r="C10" s="18"/>
      <c r="D10" s="18"/>
      <c r="E10" s="19"/>
      <c r="F10" s="130"/>
    </row>
    <row r="11" spans="1:6" ht="15" customHeight="1">
      <c r="A11" s="71"/>
      <c r="B11" s="33"/>
      <c r="C11" s="18"/>
      <c r="D11" s="18"/>
      <c r="E11" s="19"/>
      <c r="F11" s="130"/>
    </row>
    <row r="12" spans="1:6" ht="15" customHeight="1">
      <c r="A12" s="71"/>
      <c r="B12" s="33"/>
      <c r="C12" s="18"/>
      <c r="D12" s="18"/>
      <c r="E12" s="19"/>
      <c r="F12" s="130"/>
    </row>
    <row r="13" spans="1:6" ht="15" customHeight="1">
      <c r="A13" s="71"/>
      <c r="B13" s="33"/>
      <c r="C13" s="18"/>
      <c r="D13" s="18"/>
      <c r="E13" s="19"/>
      <c r="F13" s="130"/>
    </row>
    <row r="14" spans="1:6" ht="15" customHeight="1">
      <c r="A14" s="71"/>
      <c r="B14" s="33"/>
      <c r="C14" s="18"/>
      <c r="D14" s="18"/>
      <c r="E14" s="19"/>
      <c r="F14" s="130"/>
    </row>
    <row r="15" spans="1:6" ht="15" customHeight="1">
      <c r="A15" s="71"/>
      <c r="B15" s="33"/>
      <c r="C15" s="18"/>
      <c r="D15" s="18"/>
      <c r="E15" s="19"/>
      <c r="F15" s="130"/>
    </row>
    <row r="16" spans="1:6" ht="15" customHeight="1">
      <c r="A16" s="71"/>
      <c r="B16" s="33"/>
      <c r="C16" s="18"/>
      <c r="D16" s="18"/>
      <c r="E16" s="19"/>
      <c r="F16" s="130"/>
    </row>
    <row r="17" spans="1:6" ht="15" customHeight="1">
      <c r="A17" s="71"/>
      <c r="B17" s="33"/>
      <c r="C17" s="18"/>
      <c r="D17" s="18"/>
      <c r="E17" s="19"/>
      <c r="F17" s="130"/>
    </row>
    <row r="18" spans="1:6" ht="15" customHeight="1">
      <c r="A18" s="71"/>
      <c r="B18" s="33"/>
      <c r="C18" s="18"/>
      <c r="D18" s="18"/>
      <c r="E18" s="19"/>
      <c r="F18" s="130"/>
    </row>
    <row r="19" spans="1:6" ht="15" customHeight="1">
      <c r="A19" s="71"/>
      <c r="B19" s="33"/>
      <c r="C19" s="18"/>
      <c r="D19" s="18"/>
      <c r="E19" s="19"/>
      <c r="F19" s="130"/>
    </row>
    <row r="20" spans="1:6" ht="15" customHeight="1">
      <c r="A20" s="71"/>
      <c r="B20" s="33"/>
      <c r="C20" s="18"/>
      <c r="D20" s="18"/>
      <c r="E20" s="19"/>
      <c r="F20" s="130"/>
    </row>
    <row r="21" spans="1:6" ht="15" customHeight="1">
      <c r="A21" s="71"/>
      <c r="B21" s="33"/>
      <c r="C21" s="18"/>
      <c r="D21" s="18"/>
      <c r="E21" s="19"/>
      <c r="F21" s="130"/>
    </row>
    <row r="22" spans="1:6" ht="15" customHeight="1">
      <c r="A22" s="71"/>
      <c r="B22" s="33"/>
      <c r="C22" s="18"/>
      <c r="D22" s="18"/>
      <c r="E22" s="19"/>
      <c r="F22" s="130"/>
    </row>
    <row r="23" spans="1:6" ht="15" customHeight="1">
      <c r="A23" s="71"/>
      <c r="B23" s="33"/>
      <c r="C23" s="18"/>
      <c r="D23" s="18"/>
      <c r="E23" s="19"/>
      <c r="F23" s="130"/>
    </row>
    <row r="24" spans="1:6" ht="15" customHeight="1">
      <c r="A24" s="71"/>
      <c r="B24" s="33"/>
      <c r="C24" s="18"/>
      <c r="D24" s="18"/>
      <c r="E24" s="19"/>
      <c r="F24" s="130"/>
    </row>
    <row r="25" spans="1:6" ht="15" customHeight="1">
      <c r="A25" s="71"/>
      <c r="B25" s="33"/>
      <c r="C25" s="18"/>
      <c r="D25" s="18"/>
      <c r="E25" s="19"/>
      <c r="F25" s="130"/>
    </row>
    <row r="26" spans="1:6" ht="15" customHeight="1">
      <c r="A26" s="71"/>
      <c r="B26" s="33"/>
      <c r="C26" s="18"/>
      <c r="D26" s="18"/>
      <c r="E26" s="19"/>
      <c r="F26" s="130"/>
    </row>
    <row r="27" spans="1:6" ht="15" customHeight="1">
      <c r="A27" s="71"/>
      <c r="B27" s="33"/>
      <c r="C27" s="18"/>
      <c r="D27" s="18"/>
      <c r="E27" s="19"/>
      <c r="F27" s="130"/>
    </row>
    <row r="28" spans="1:6" ht="15" customHeight="1">
      <c r="A28" s="71"/>
      <c r="B28" s="33"/>
      <c r="C28" s="18"/>
      <c r="D28" s="18"/>
      <c r="E28" s="19"/>
      <c r="F28" s="130"/>
    </row>
    <row r="29" spans="1:6" ht="15" customHeight="1">
      <c r="A29" s="71"/>
      <c r="B29" s="33"/>
      <c r="C29" s="18"/>
      <c r="D29" s="18"/>
      <c r="E29" s="19"/>
      <c r="F29" s="130"/>
    </row>
    <row r="30" spans="1:6" ht="15" customHeight="1">
      <c r="A30" s="71"/>
      <c r="B30" s="33"/>
      <c r="C30" s="18"/>
      <c r="D30" s="18"/>
      <c r="E30" s="19"/>
      <c r="F30" s="130"/>
    </row>
    <row r="31" spans="1:6" ht="15" customHeight="1">
      <c r="A31" s="71"/>
      <c r="B31" s="33"/>
      <c r="C31" s="18"/>
      <c r="D31" s="18"/>
      <c r="E31" s="19"/>
      <c r="F31" s="130"/>
    </row>
    <row r="32" spans="1:6" ht="15" customHeight="1">
      <c r="A32" s="71"/>
      <c r="B32" s="33"/>
      <c r="C32" s="18"/>
      <c r="D32" s="18"/>
      <c r="E32" s="19"/>
      <c r="F32" s="130"/>
    </row>
    <row r="33" spans="1:6" ht="15" customHeight="1">
      <c r="A33" s="71"/>
      <c r="B33" s="33"/>
      <c r="C33" s="18"/>
      <c r="D33" s="18"/>
      <c r="E33" s="19"/>
      <c r="F33" s="130"/>
    </row>
    <row r="34" spans="1:6" ht="15" customHeight="1">
      <c r="A34" s="71"/>
      <c r="B34" s="33"/>
      <c r="C34" s="18"/>
      <c r="D34" s="18"/>
      <c r="E34" s="19"/>
      <c r="F34" s="130"/>
    </row>
    <row r="35" spans="1:6" ht="15" customHeight="1">
      <c r="A35" s="71"/>
      <c r="B35" s="33"/>
      <c r="C35" s="18"/>
      <c r="D35" s="18"/>
      <c r="E35" s="19"/>
      <c r="F35" s="130"/>
    </row>
    <row r="36" spans="1:6" ht="15" customHeight="1">
      <c r="A36" s="71"/>
      <c r="B36" s="33"/>
      <c r="C36" s="18"/>
      <c r="D36" s="18"/>
      <c r="E36" s="19"/>
      <c r="F36" s="130"/>
    </row>
    <row r="37" spans="1:6" ht="15" customHeight="1">
      <c r="A37" s="71"/>
      <c r="B37" s="33"/>
      <c r="C37" s="18"/>
      <c r="D37" s="18"/>
      <c r="E37" s="19"/>
      <c r="F37" s="130"/>
    </row>
    <row r="38" spans="1:6" ht="15" customHeight="1">
      <c r="A38" s="71"/>
      <c r="B38" s="33"/>
      <c r="C38" s="18"/>
      <c r="D38" s="18"/>
      <c r="E38" s="19"/>
      <c r="F38" s="130"/>
    </row>
    <row r="39" spans="1:6" ht="15" customHeight="1">
      <c r="A39" s="71"/>
      <c r="B39" s="33"/>
      <c r="C39" s="18"/>
      <c r="D39" s="18"/>
      <c r="E39" s="19"/>
      <c r="F39" s="130"/>
    </row>
    <row r="40" spans="1:6" ht="15" customHeight="1">
      <c r="A40" s="71"/>
      <c r="B40" s="33"/>
      <c r="C40" s="18"/>
      <c r="D40" s="18"/>
      <c r="E40" s="19"/>
      <c r="F40" s="130"/>
    </row>
    <row r="41" spans="1:6" ht="15" customHeight="1">
      <c r="A41" s="71"/>
      <c r="B41" s="33"/>
      <c r="C41" s="18"/>
      <c r="D41" s="18"/>
      <c r="E41" s="19"/>
      <c r="F41" s="130"/>
    </row>
    <row r="42" spans="1:6" ht="15" customHeight="1">
      <c r="A42" s="71"/>
      <c r="B42" s="33"/>
      <c r="C42" s="18"/>
      <c r="D42" s="18"/>
      <c r="E42" s="19"/>
      <c r="F42" s="130"/>
    </row>
    <row r="43" spans="1:6" ht="15" customHeight="1">
      <c r="A43" s="71"/>
      <c r="B43" s="33"/>
      <c r="C43" s="18"/>
      <c r="D43" s="18"/>
      <c r="E43" s="19"/>
      <c r="F43" s="130"/>
    </row>
    <row r="44" spans="1:6" ht="15" customHeight="1">
      <c r="A44" s="71"/>
      <c r="B44" s="33"/>
      <c r="C44" s="18"/>
      <c r="D44" s="18"/>
      <c r="E44" s="19"/>
      <c r="F44" s="130"/>
    </row>
    <row r="45" spans="1:6" ht="15" customHeight="1">
      <c r="A45" s="71"/>
      <c r="B45" s="33"/>
      <c r="C45" s="18"/>
      <c r="D45" s="18"/>
      <c r="E45" s="19"/>
      <c r="F45" s="130"/>
    </row>
    <row r="46" spans="1:6" ht="15" customHeight="1">
      <c r="A46" s="71"/>
      <c r="B46" s="33"/>
      <c r="C46" s="18"/>
      <c r="D46" s="18"/>
      <c r="E46" s="19"/>
      <c r="F46" s="130"/>
    </row>
    <row r="47" spans="1:6" ht="15" customHeight="1">
      <c r="A47" s="71"/>
      <c r="B47" s="33"/>
      <c r="C47" s="18"/>
      <c r="D47" s="18"/>
      <c r="E47" s="19"/>
      <c r="F47" s="130"/>
    </row>
    <row r="48" spans="1:6" ht="15" customHeight="1">
      <c r="A48" s="71"/>
      <c r="B48" s="33"/>
      <c r="C48" s="18"/>
      <c r="D48" s="18"/>
      <c r="E48" s="19"/>
      <c r="F48" s="130"/>
    </row>
    <row r="49" spans="1:7" ht="15" customHeight="1">
      <c r="A49" s="71"/>
      <c r="B49" s="33"/>
      <c r="C49" s="18"/>
      <c r="D49" s="18"/>
      <c r="E49" s="19"/>
      <c r="F49" s="130"/>
    </row>
    <row r="50" spans="1:7" ht="15" customHeight="1">
      <c r="A50" s="71"/>
      <c r="B50" s="33"/>
      <c r="C50" s="18"/>
      <c r="D50" s="18"/>
      <c r="E50" s="19"/>
      <c r="F50" s="130"/>
    </row>
    <row r="51" spans="1:7" ht="15" customHeight="1">
      <c r="A51" s="71"/>
      <c r="B51" s="33"/>
      <c r="C51" s="18"/>
      <c r="D51" s="18"/>
      <c r="E51" s="19"/>
      <c r="F51" s="130"/>
    </row>
    <row r="52" spans="1:7" ht="15" customHeight="1">
      <c r="A52" s="71"/>
      <c r="B52" s="33"/>
      <c r="C52" s="18"/>
      <c r="D52" s="18"/>
      <c r="E52" s="19"/>
      <c r="F52" s="130"/>
    </row>
    <row r="53" spans="1:7" ht="15" customHeight="1">
      <c r="A53" s="71"/>
      <c r="B53" s="33"/>
      <c r="C53" s="18"/>
      <c r="D53" s="18"/>
      <c r="E53" s="19"/>
      <c r="F53" s="130"/>
    </row>
    <row r="54" spans="1:7" ht="15" customHeight="1">
      <c r="A54" s="71"/>
      <c r="B54" s="33"/>
      <c r="C54" s="18"/>
      <c r="D54" s="18"/>
      <c r="E54" s="19"/>
      <c r="F54" s="130"/>
    </row>
    <row r="55" spans="1:7" ht="15" customHeight="1">
      <c r="A55" s="166"/>
      <c r="B55" s="33"/>
      <c r="C55" s="18"/>
      <c r="D55" s="18"/>
      <c r="E55" s="19"/>
      <c r="F55" s="130"/>
      <c r="G55" s="78"/>
    </row>
    <row r="56" spans="1:7" ht="15" customHeight="1">
      <c r="A56" s="71"/>
      <c r="B56" s="33"/>
      <c r="C56" s="18"/>
      <c r="D56" s="18"/>
      <c r="E56" s="19"/>
      <c r="F56" s="130"/>
    </row>
    <row r="57" spans="1:7" ht="15" customHeight="1">
      <c r="A57" s="206"/>
      <c r="B57" s="140"/>
      <c r="C57" s="34"/>
      <c r="D57" s="34"/>
      <c r="E57" s="137"/>
      <c r="F57" s="130"/>
    </row>
    <row r="58" spans="1:7" ht="15" customHeight="1">
      <c r="A58" s="31"/>
      <c r="B58" s="184"/>
      <c r="C58" s="34"/>
      <c r="D58" s="34"/>
      <c r="E58" s="185"/>
      <c r="F58" s="130"/>
    </row>
    <row r="59" spans="1:7" ht="15" customHeight="1">
      <c r="A59" s="31"/>
      <c r="C59" s="84"/>
      <c r="D59" s="34"/>
      <c r="E59" s="185"/>
      <c r="F59" s="130"/>
    </row>
    <row r="60" spans="1:7" ht="15" customHeight="1">
      <c r="A60" s="163"/>
      <c r="C60" s="84"/>
      <c r="D60" s="34"/>
      <c r="E60" s="81"/>
      <c r="F60" s="154"/>
    </row>
    <row r="61" spans="1:7" ht="15" customHeight="1">
      <c r="A61" s="63" t="s">
        <v>32</v>
      </c>
      <c r="B61" s="64"/>
      <c r="C61" s="65"/>
      <c r="D61" s="65"/>
      <c r="E61" s="132"/>
      <c r="F61" s="86"/>
    </row>
  </sheetData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42"/>
  <sheetViews>
    <sheetView tabSelected="1" view="pageBreakPreview" zoomScale="110" zoomScaleNormal="100" zoomScaleSheetLayoutView="110" workbookViewId="0">
      <selection sqref="A1:B1"/>
    </sheetView>
  </sheetViews>
  <sheetFormatPr defaultColWidth="8.77734375" defaultRowHeight="15" customHeight="1"/>
  <cols>
    <col min="1" max="1" width="12" style="3" customWidth="1"/>
    <col min="2" max="2" width="59.88671875" style="212" customWidth="1"/>
    <col min="3" max="3" width="17.21875" style="224" customWidth="1"/>
    <col min="4" max="4" width="14.77734375" style="212" bestFit="1" customWidth="1"/>
    <col min="5" max="254" width="8.77734375" style="212"/>
    <col min="255" max="255" width="16.21875" style="212" customWidth="1"/>
    <col min="256" max="256" width="68.21875" style="212" customWidth="1"/>
    <col min="257" max="257" width="2.77734375" style="212" customWidth="1"/>
    <col min="258" max="258" width="17.21875" style="212" customWidth="1"/>
    <col min="259" max="510" width="8.77734375" style="212"/>
    <col min="511" max="511" width="16.21875" style="212" customWidth="1"/>
    <col min="512" max="512" width="68.21875" style="212" customWidth="1"/>
    <col min="513" max="513" width="2.77734375" style="212" customWidth="1"/>
    <col min="514" max="514" width="17.21875" style="212" customWidth="1"/>
    <col min="515" max="766" width="8.77734375" style="212"/>
    <col min="767" max="767" width="16.21875" style="212" customWidth="1"/>
    <col min="768" max="768" width="68.21875" style="212" customWidth="1"/>
    <col min="769" max="769" width="2.77734375" style="212" customWidth="1"/>
    <col min="770" max="770" width="17.21875" style="212" customWidth="1"/>
    <col min="771" max="1022" width="8.77734375" style="212"/>
    <col min="1023" max="1023" width="16.21875" style="212" customWidth="1"/>
    <col min="1024" max="1024" width="68.21875" style="212" customWidth="1"/>
    <col min="1025" max="1025" width="2.77734375" style="212" customWidth="1"/>
    <col min="1026" max="1026" width="17.21875" style="212" customWidth="1"/>
    <col min="1027" max="1278" width="8.77734375" style="212"/>
    <col min="1279" max="1279" width="16.21875" style="212" customWidth="1"/>
    <col min="1280" max="1280" width="68.21875" style="212" customWidth="1"/>
    <col min="1281" max="1281" width="2.77734375" style="212" customWidth="1"/>
    <col min="1282" max="1282" width="17.21875" style="212" customWidth="1"/>
    <col min="1283" max="1534" width="8.77734375" style="212"/>
    <col min="1535" max="1535" width="16.21875" style="212" customWidth="1"/>
    <col min="1536" max="1536" width="68.21875" style="212" customWidth="1"/>
    <col min="1537" max="1537" width="2.77734375" style="212" customWidth="1"/>
    <col min="1538" max="1538" width="17.21875" style="212" customWidth="1"/>
    <col min="1539" max="1790" width="8.77734375" style="212"/>
    <col min="1791" max="1791" width="16.21875" style="212" customWidth="1"/>
    <col min="1792" max="1792" width="68.21875" style="212" customWidth="1"/>
    <col min="1793" max="1793" width="2.77734375" style="212" customWidth="1"/>
    <col min="1794" max="1794" width="17.21875" style="212" customWidth="1"/>
    <col min="1795" max="2046" width="8.77734375" style="212"/>
    <col min="2047" max="2047" width="16.21875" style="212" customWidth="1"/>
    <col min="2048" max="2048" width="68.21875" style="212" customWidth="1"/>
    <col min="2049" max="2049" width="2.77734375" style="212" customWidth="1"/>
    <col min="2050" max="2050" width="17.21875" style="212" customWidth="1"/>
    <col min="2051" max="2302" width="8.77734375" style="212"/>
    <col min="2303" max="2303" width="16.21875" style="212" customWidth="1"/>
    <col min="2304" max="2304" width="68.21875" style="212" customWidth="1"/>
    <col min="2305" max="2305" width="2.77734375" style="212" customWidth="1"/>
    <col min="2306" max="2306" width="17.21875" style="212" customWidth="1"/>
    <col min="2307" max="2558" width="8.77734375" style="212"/>
    <col min="2559" max="2559" width="16.21875" style="212" customWidth="1"/>
    <col min="2560" max="2560" width="68.21875" style="212" customWidth="1"/>
    <col min="2561" max="2561" width="2.77734375" style="212" customWidth="1"/>
    <col min="2562" max="2562" width="17.21875" style="212" customWidth="1"/>
    <col min="2563" max="2814" width="8.77734375" style="212"/>
    <col min="2815" max="2815" width="16.21875" style="212" customWidth="1"/>
    <col min="2816" max="2816" width="68.21875" style="212" customWidth="1"/>
    <col min="2817" max="2817" width="2.77734375" style="212" customWidth="1"/>
    <col min="2818" max="2818" width="17.21875" style="212" customWidth="1"/>
    <col min="2819" max="3070" width="8.77734375" style="212"/>
    <col min="3071" max="3071" width="16.21875" style="212" customWidth="1"/>
    <col min="3072" max="3072" width="68.21875" style="212" customWidth="1"/>
    <col min="3073" max="3073" width="2.77734375" style="212" customWidth="1"/>
    <col min="3074" max="3074" width="17.21875" style="212" customWidth="1"/>
    <col min="3075" max="3326" width="8.77734375" style="212"/>
    <col min="3327" max="3327" width="16.21875" style="212" customWidth="1"/>
    <col min="3328" max="3328" width="68.21875" style="212" customWidth="1"/>
    <col min="3329" max="3329" width="2.77734375" style="212" customWidth="1"/>
    <col min="3330" max="3330" width="17.21875" style="212" customWidth="1"/>
    <col min="3331" max="3582" width="8.77734375" style="212"/>
    <col min="3583" max="3583" width="16.21875" style="212" customWidth="1"/>
    <col min="3584" max="3584" width="68.21875" style="212" customWidth="1"/>
    <col min="3585" max="3585" width="2.77734375" style="212" customWidth="1"/>
    <col min="3586" max="3586" width="17.21875" style="212" customWidth="1"/>
    <col min="3587" max="3838" width="8.77734375" style="212"/>
    <col min="3839" max="3839" width="16.21875" style="212" customWidth="1"/>
    <col min="3840" max="3840" width="68.21875" style="212" customWidth="1"/>
    <col min="3841" max="3841" width="2.77734375" style="212" customWidth="1"/>
    <col min="3842" max="3842" width="17.21875" style="212" customWidth="1"/>
    <col min="3843" max="4094" width="8.77734375" style="212"/>
    <col min="4095" max="4095" width="16.21875" style="212" customWidth="1"/>
    <col min="4096" max="4096" width="68.21875" style="212" customWidth="1"/>
    <col min="4097" max="4097" width="2.77734375" style="212" customWidth="1"/>
    <col min="4098" max="4098" width="17.21875" style="212" customWidth="1"/>
    <col min="4099" max="4350" width="8.77734375" style="212"/>
    <col min="4351" max="4351" width="16.21875" style="212" customWidth="1"/>
    <col min="4352" max="4352" width="68.21875" style="212" customWidth="1"/>
    <col min="4353" max="4353" width="2.77734375" style="212" customWidth="1"/>
    <col min="4354" max="4354" width="17.21875" style="212" customWidth="1"/>
    <col min="4355" max="4606" width="8.77734375" style="212"/>
    <col min="4607" max="4607" width="16.21875" style="212" customWidth="1"/>
    <col min="4608" max="4608" width="68.21875" style="212" customWidth="1"/>
    <col min="4609" max="4609" width="2.77734375" style="212" customWidth="1"/>
    <col min="4610" max="4610" width="17.21875" style="212" customWidth="1"/>
    <col min="4611" max="4862" width="8.77734375" style="212"/>
    <col min="4863" max="4863" width="16.21875" style="212" customWidth="1"/>
    <col min="4864" max="4864" width="68.21875" style="212" customWidth="1"/>
    <col min="4865" max="4865" width="2.77734375" style="212" customWidth="1"/>
    <col min="4866" max="4866" width="17.21875" style="212" customWidth="1"/>
    <col min="4867" max="5118" width="8.77734375" style="212"/>
    <col min="5119" max="5119" width="16.21875" style="212" customWidth="1"/>
    <col min="5120" max="5120" width="68.21875" style="212" customWidth="1"/>
    <col min="5121" max="5121" width="2.77734375" style="212" customWidth="1"/>
    <col min="5122" max="5122" width="17.21875" style="212" customWidth="1"/>
    <col min="5123" max="5374" width="8.77734375" style="212"/>
    <col min="5375" max="5375" width="16.21875" style="212" customWidth="1"/>
    <col min="5376" max="5376" width="68.21875" style="212" customWidth="1"/>
    <col min="5377" max="5377" width="2.77734375" style="212" customWidth="1"/>
    <col min="5378" max="5378" width="17.21875" style="212" customWidth="1"/>
    <col min="5379" max="5630" width="8.77734375" style="212"/>
    <col min="5631" max="5631" width="16.21875" style="212" customWidth="1"/>
    <col min="5632" max="5632" width="68.21875" style="212" customWidth="1"/>
    <col min="5633" max="5633" width="2.77734375" style="212" customWidth="1"/>
    <col min="5634" max="5634" width="17.21875" style="212" customWidth="1"/>
    <col min="5635" max="5886" width="8.77734375" style="212"/>
    <col min="5887" max="5887" width="16.21875" style="212" customWidth="1"/>
    <col min="5888" max="5888" width="68.21875" style="212" customWidth="1"/>
    <col min="5889" max="5889" width="2.77734375" style="212" customWidth="1"/>
    <col min="5890" max="5890" width="17.21875" style="212" customWidth="1"/>
    <col min="5891" max="6142" width="8.77734375" style="212"/>
    <col min="6143" max="6143" width="16.21875" style="212" customWidth="1"/>
    <col min="6144" max="6144" width="68.21875" style="212" customWidth="1"/>
    <col min="6145" max="6145" width="2.77734375" style="212" customWidth="1"/>
    <col min="6146" max="6146" width="17.21875" style="212" customWidth="1"/>
    <col min="6147" max="6398" width="8.77734375" style="212"/>
    <col min="6399" max="6399" width="16.21875" style="212" customWidth="1"/>
    <col min="6400" max="6400" width="68.21875" style="212" customWidth="1"/>
    <col min="6401" max="6401" width="2.77734375" style="212" customWidth="1"/>
    <col min="6402" max="6402" width="17.21875" style="212" customWidth="1"/>
    <col min="6403" max="6654" width="8.77734375" style="212"/>
    <col min="6655" max="6655" width="16.21875" style="212" customWidth="1"/>
    <col min="6656" max="6656" width="68.21875" style="212" customWidth="1"/>
    <col min="6657" max="6657" width="2.77734375" style="212" customWidth="1"/>
    <col min="6658" max="6658" width="17.21875" style="212" customWidth="1"/>
    <col min="6659" max="6910" width="8.77734375" style="212"/>
    <col min="6911" max="6911" width="16.21875" style="212" customWidth="1"/>
    <col min="6912" max="6912" width="68.21875" style="212" customWidth="1"/>
    <col min="6913" max="6913" width="2.77734375" style="212" customWidth="1"/>
    <col min="6914" max="6914" width="17.21875" style="212" customWidth="1"/>
    <col min="6915" max="7166" width="8.77734375" style="212"/>
    <col min="7167" max="7167" width="16.21875" style="212" customWidth="1"/>
    <col min="7168" max="7168" width="68.21875" style="212" customWidth="1"/>
    <col min="7169" max="7169" width="2.77734375" style="212" customWidth="1"/>
    <col min="7170" max="7170" width="17.21875" style="212" customWidth="1"/>
    <col min="7171" max="7422" width="8.77734375" style="212"/>
    <col min="7423" max="7423" width="16.21875" style="212" customWidth="1"/>
    <col min="7424" max="7424" width="68.21875" style="212" customWidth="1"/>
    <col min="7425" max="7425" width="2.77734375" style="212" customWidth="1"/>
    <col min="7426" max="7426" width="17.21875" style="212" customWidth="1"/>
    <col min="7427" max="7678" width="8.77734375" style="212"/>
    <col min="7679" max="7679" width="16.21875" style="212" customWidth="1"/>
    <col min="7680" max="7680" width="68.21875" style="212" customWidth="1"/>
    <col min="7681" max="7681" width="2.77734375" style="212" customWidth="1"/>
    <col min="7682" max="7682" width="17.21875" style="212" customWidth="1"/>
    <col min="7683" max="7934" width="8.77734375" style="212"/>
    <col min="7935" max="7935" width="16.21875" style="212" customWidth="1"/>
    <col min="7936" max="7936" width="68.21875" style="212" customWidth="1"/>
    <col min="7937" max="7937" width="2.77734375" style="212" customWidth="1"/>
    <col min="7938" max="7938" width="17.21875" style="212" customWidth="1"/>
    <col min="7939" max="8190" width="8.77734375" style="212"/>
    <col min="8191" max="8191" width="16.21875" style="212" customWidth="1"/>
    <col min="8192" max="8192" width="68.21875" style="212" customWidth="1"/>
    <col min="8193" max="8193" width="2.77734375" style="212" customWidth="1"/>
    <col min="8194" max="8194" width="17.21875" style="212" customWidth="1"/>
    <col min="8195" max="8446" width="8.77734375" style="212"/>
    <col min="8447" max="8447" width="16.21875" style="212" customWidth="1"/>
    <col min="8448" max="8448" width="68.21875" style="212" customWidth="1"/>
    <col min="8449" max="8449" width="2.77734375" style="212" customWidth="1"/>
    <col min="8450" max="8450" width="17.21875" style="212" customWidth="1"/>
    <col min="8451" max="8702" width="8.77734375" style="212"/>
    <col min="8703" max="8703" width="16.21875" style="212" customWidth="1"/>
    <col min="8704" max="8704" width="68.21875" style="212" customWidth="1"/>
    <col min="8705" max="8705" width="2.77734375" style="212" customWidth="1"/>
    <col min="8706" max="8706" width="17.21875" style="212" customWidth="1"/>
    <col min="8707" max="8958" width="8.77734375" style="212"/>
    <col min="8959" max="8959" width="16.21875" style="212" customWidth="1"/>
    <col min="8960" max="8960" width="68.21875" style="212" customWidth="1"/>
    <col min="8961" max="8961" width="2.77734375" style="212" customWidth="1"/>
    <col min="8962" max="8962" width="17.21875" style="212" customWidth="1"/>
    <col min="8963" max="9214" width="8.77734375" style="212"/>
    <col min="9215" max="9215" width="16.21875" style="212" customWidth="1"/>
    <col min="9216" max="9216" width="68.21875" style="212" customWidth="1"/>
    <col min="9217" max="9217" width="2.77734375" style="212" customWidth="1"/>
    <col min="9218" max="9218" width="17.21875" style="212" customWidth="1"/>
    <col min="9219" max="9470" width="8.77734375" style="212"/>
    <col min="9471" max="9471" width="16.21875" style="212" customWidth="1"/>
    <col min="9472" max="9472" width="68.21875" style="212" customWidth="1"/>
    <col min="9473" max="9473" width="2.77734375" style="212" customWidth="1"/>
    <col min="9474" max="9474" width="17.21875" style="212" customWidth="1"/>
    <col min="9475" max="9726" width="8.77734375" style="212"/>
    <col min="9727" max="9727" width="16.21875" style="212" customWidth="1"/>
    <col min="9728" max="9728" width="68.21875" style="212" customWidth="1"/>
    <col min="9729" max="9729" width="2.77734375" style="212" customWidth="1"/>
    <col min="9730" max="9730" width="17.21875" style="212" customWidth="1"/>
    <col min="9731" max="9982" width="8.77734375" style="212"/>
    <col min="9983" max="9983" width="16.21875" style="212" customWidth="1"/>
    <col min="9984" max="9984" width="68.21875" style="212" customWidth="1"/>
    <col min="9985" max="9985" width="2.77734375" style="212" customWidth="1"/>
    <col min="9986" max="9986" width="17.21875" style="212" customWidth="1"/>
    <col min="9987" max="10238" width="8.77734375" style="212"/>
    <col min="10239" max="10239" width="16.21875" style="212" customWidth="1"/>
    <col min="10240" max="10240" width="68.21875" style="212" customWidth="1"/>
    <col min="10241" max="10241" width="2.77734375" style="212" customWidth="1"/>
    <col min="10242" max="10242" width="17.21875" style="212" customWidth="1"/>
    <col min="10243" max="10494" width="8.77734375" style="212"/>
    <col min="10495" max="10495" width="16.21875" style="212" customWidth="1"/>
    <col min="10496" max="10496" width="68.21875" style="212" customWidth="1"/>
    <col min="10497" max="10497" width="2.77734375" style="212" customWidth="1"/>
    <col min="10498" max="10498" width="17.21875" style="212" customWidth="1"/>
    <col min="10499" max="10750" width="8.77734375" style="212"/>
    <col min="10751" max="10751" width="16.21875" style="212" customWidth="1"/>
    <col min="10752" max="10752" width="68.21875" style="212" customWidth="1"/>
    <col min="10753" max="10753" width="2.77734375" style="212" customWidth="1"/>
    <col min="10754" max="10754" width="17.21875" style="212" customWidth="1"/>
    <col min="10755" max="11006" width="8.77734375" style="212"/>
    <col min="11007" max="11007" width="16.21875" style="212" customWidth="1"/>
    <col min="11008" max="11008" width="68.21875" style="212" customWidth="1"/>
    <col min="11009" max="11009" width="2.77734375" style="212" customWidth="1"/>
    <col min="11010" max="11010" width="17.21875" style="212" customWidth="1"/>
    <col min="11011" max="11262" width="8.77734375" style="212"/>
    <col min="11263" max="11263" width="16.21875" style="212" customWidth="1"/>
    <col min="11264" max="11264" width="68.21875" style="212" customWidth="1"/>
    <col min="11265" max="11265" width="2.77734375" style="212" customWidth="1"/>
    <col min="11266" max="11266" width="17.21875" style="212" customWidth="1"/>
    <col min="11267" max="11518" width="8.77734375" style="212"/>
    <col min="11519" max="11519" width="16.21875" style="212" customWidth="1"/>
    <col min="11520" max="11520" width="68.21875" style="212" customWidth="1"/>
    <col min="11521" max="11521" width="2.77734375" style="212" customWidth="1"/>
    <col min="11522" max="11522" width="17.21875" style="212" customWidth="1"/>
    <col min="11523" max="11774" width="8.77734375" style="212"/>
    <col min="11775" max="11775" width="16.21875" style="212" customWidth="1"/>
    <col min="11776" max="11776" width="68.21875" style="212" customWidth="1"/>
    <col min="11777" max="11777" width="2.77734375" style="212" customWidth="1"/>
    <col min="11778" max="11778" width="17.21875" style="212" customWidth="1"/>
    <col min="11779" max="12030" width="8.77734375" style="212"/>
    <col min="12031" max="12031" width="16.21875" style="212" customWidth="1"/>
    <col min="12032" max="12032" width="68.21875" style="212" customWidth="1"/>
    <col min="12033" max="12033" width="2.77734375" style="212" customWidth="1"/>
    <col min="12034" max="12034" width="17.21875" style="212" customWidth="1"/>
    <col min="12035" max="12286" width="8.77734375" style="212"/>
    <col min="12287" max="12287" width="16.21875" style="212" customWidth="1"/>
    <col min="12288" max="12288" width="68.21875" style="212" customWidth="1"/>
    <col min="12289" max="12289" width="2.77734375" style="212" customWidth="1"/>
    <col min="12290" max="12290" width="17.21875" style="212" customWidth="1"/>
    <col min="12291" max="12542" width="8.77734375" style="212"/>
    <col min="12543" max="12543" width="16.21875" style="212" customWidth="1"/>
    <col min="12544" max="12544" width="68.21875" style="212" customWidth="1"/>
    <col min="12545" max="12545" width="2.77734375" style="212" customWidth="1"/>
    <col min="12546" max="12546" width="17.21875" style="212" customWidth="1"/>
    <col min="12547" max="12798" width="8.77734375" style="212"/>
    <col min="12799" max="12799" width="16.21875" style="212" customWidth="1"/>
    <col min="12800" max="12800" width="68.21875" style="212" customWidth="1"/>
    <col min="12801" max="12801" width="2.77734375" style="212" customWidth="1"/>
    <col min="12802" max="12802" width="17.21875" style="212" customWidth="1"/>
    <col min="12803" max="13054" width="8.77734375" style="212"/>
    <col min="13055" max="13055" width="16.21875" style="212" customWidth="1"/>
    <col min="13056" max="13056" width="68.21875" style="212" customWidth="1"/>
    <col min="13057" max="13057" width="2.77734375" style="212" customWidth="1"/>
    <col min="13058" max="13058" width="17.21875" style="212" customWidth="1"/>
    <col min="13059" max="13310" width="8.77734375" style="212"/>
    <col min="13311" max="13311" width="16.21875" style="212" customWidth="1"/>
    <col min="13312" max="13312" width="68.21875" style="212" customWidth="1"/>
    <col min="13313" max="13313" width="2.77734375" style="212" customWidth="1"/>
    <col min="13314" max="13314" width="17.21875" style="212" customWidth="1"/>
    <col min="13315" max="13566" width="8.77734375" style="212"/>
    <col min="13567" max="13567" width="16.21875" style="212" customWidth="1"/>
    <col min="13568" max="13568" width="68.21875" style="212" customWidth="1"/>
    <col min="13569" max="13569" width="2.77734375" style="212" customWidth="1"/>
    <col min="13570" max="13570" width="17.21875" style="212" customWidth="1"/>
    <col min="13571" max="13822" width="8.77734375" style="212"/>
    <col min="13823" max="13823" width="16.21875" style="212" customWidth="1"/>
    <col min="13824" max="13824" width="68.21875" style="212" customWidth="1"/>
    <col min="13825" max="13825" width="2.77734375" style="212" customWidth="1"/>
    <col min="13826" max="13826" width="17.21875" style="212" customWidth="1"/>
    <col min="13827" max="14078" width="8.77734375" style="212"/>
    <col min="14079" max="14079" width="16.21875" style="212" customWidth="1"/>
    <col min="14080" max="14080" width="68.21875" style="212" customWidth="1"/>
    <col min="14081" max="14081" width="2.77734375" style="212" customWidth="1"/>
    <col min="14082" max="14082" width="17.21875" style="212" customWidth="1"/>
    <col min="14083" max="14334" width="8.77734375" style="212"/>
    <col min="14335" max="14335" width="16.21875" style="212" customWidth="1"/>
    <col min="14336" max="14336" width="68.21875" style="212" customWidth="1"/>
    <col min="14337" max="14337" width="2.77734375" style="212" customWidth="1"/>
    <col min="14338" max="14338" width="17.21875" style="212" customWidth="1"/>
    <col min="14339" max="14590" width="8.77734375" style="212"/>
    <col min="14591" max="14591" width="16.21875" style="212" customWidth="1"/>
    <col min="14592" max="14592" width="68.21875" style="212" customWidth="1"/>
    <col min="14593" max="14593" width="2.77734375" style="212" customWidth="1"/>
    <col min="14594" max="14594" width="17.21875" style="212" customWidth="1"/>
    <col min="14595" max="14846" width="8.77734375" style="212"/>
    <col min="14847" max="14847" width="16.21875" style="212" customWidth="1"/>
    <col min="14848" max="14848" width="68.21875" style="212" customWidth="1"/>
    <col min="14849" max="14849" width="2.77734375" style="212" customWidth="1"/>
    <col min="14850" max="14850" width="17.21875" style="212" customWidth="1"/>
    <col min="14851" max="15102" width="8.77734375" style="212"/>
    <col min="15103" max="15103" width="16.21875" style="212" customWidth="1"/>
    <col min="15104" max="15104" width="68.21875" style="212" customWidth="1"/>
    <col min="15105" max="15105" width="2.77734375" style="212" customWidth="1"/>
    <col min="15106" max="15106" width="17.21875" style="212" customWidth="1"/>
    <col min="15107" max="15358" width="8.77734375" style="212"/>
    <col min="15359" max="15359" width="16.21875" style="212" customWidth="1"/>
    <col min="15360" max="15360" width="68.21875" style="212" customWidth="1"/>
    <col min="15361" max="15361" width="2.77734375" style="212" customWidth="1"/>
    <col min="15362" max="15362" width="17.21875" style="212" customWidth="1"/>
    <col min="15363" max="15614" width="8.77734375" style="212"/>
    <col min="15615" max="15615" width="16.21875" style="212" customWidth="1"/>
    <col min="15616" max="15616" width="68.21875" style="212" customWidth="1"/>
    <col min="15617" max="15617" width="2.77734375" style="212" customWidth="1"/>
    <col min="15618" max="15618" width="17.21875" style="212" customWidth="1"/>
    <col min="15619" max="15870" width="8.77734375" style="212"/>
    <col min="15871" max="15871" width="16.21875" style="212" customWidth="1"/>
    <col min="15872" max="15872" width="68.21875" style="212" customWidth="1"/>
    <col min="15873" max="15873" width="2.77734375" style="212" customWidth="1"/>
    <col min="15874" max="15874" width="17.21875" style="212" customWidth="1"/>
    <col min="15875" max="16126" width="8.77734375" style="212"/>
    <col min="16127" max="16127" width="16.21875" style="212" customWidth="1"/>
    <col min="16128" max="16128" width="68.21875" style="212" customWidth="1"/>
    <col min="16129" max="16129" width="2.77734375" style="212" customWidth="1"/>
    <col min="16130" max="16130" width="17.21875" style="212" customWidth="1"/>
    <col min="16131" max="16384" width="8.77734375" style="212"/>
  </cols>
  <sheetData>
    <row r="1" spans="1:3" s="6" customFormat="1" ht="31.2" customHeight="1">
      <c r="A1" s="245" t="s">
        <v>200</v>
      </c>
      <c r="B1" s="246"/>
      <c r="C1" s="211"/>
    </row>
    <row r="2" spans="1:3" s="6" customFormat="1" ht="15" customHeight="1">
      <c r="A2" s="234"/>
      <c r="B2" s="46"/>
      <c r="C2" s="211"/>
    </row>
    <row r="3" spans="1:3" ht="15" customHeight="1" thickBot="1">
      <c r="C3" s="213"/>
    </row>
    <row r="4" spans="1:3" ht="15" customHeight="1">
      <c r="A4" s="247" t="s">
        <v>189</v>
      </c>
      <c r="B4" s="248"/>
      <c r="C4" s="225" t="s">
        <v>190</v>
      </c>
    </row>
    <row r="5" spans="1:3" ht="15" customHeight="1">
      <c r="A5" s="226"/>
      <c r="B5" s="215"/>
      <c r="C5" s="227"/>
    </row>
    <row r="6" spans="1:3" ht="20.100000000000001" customHeight="1">
      <c r="A6" s="235">
        <v>1200</v>
      </c>
      <c r="B6" s="236" t="str">
        <f>'1200'!B6</f>
        <v>GENERAL REQUIREMENTS AND PROVISIONS</v>
      </c>
      <c r="C6" s="242"/>
    </row>
    <row r="7" spans="1:3" ht="20.100000000000001" customHeight="1">
      <c r="A7" s="235">
        <v>1300</v>
      </c>
      <c r="B7" s="236" t="str">
        <f>'1300'!$B$6</f>
        <v>CONTRACTOR'S ESTABLISHMENT ON SITE AND GENERAL OBLIGATIONS</v>
      </c>
      <c r="C7" s="237"/>
    </row>
    <row r="8" spans="1:3" ht="20.100000000000001" customHeight="1">
      <c r="A8" s="238">
        <v>1500</v>
      </c>
      <c r="B8" s="236" t="str">
        <f>'1500'!$B$6</f>
        <v>TRAFFIC ACCOMMODATION</v>
      </c>
      <c r="C8" s="237"/>
    </row>
    <row r="9" spans="1:3" s="25" customFormat="1" ht="22.8">
      <c r="A9" s="239">
        <v>2300</v>
      </c>
      <c r="B9" s="240" t="str">
        <f>'2300'!$B$6</f>
        <v>CONCRETE KERBING, CONCRETE CHANNELLING, CHUTES AND DOWNPIPES, AND CONCRETE LININGS FOR OPEN DRAINS</v>
      </c>
      <c r="C9" s="241"/>
    </row>
    <row r="10" spans="1:3" ht="20.100000000000001" customHeight="1">
      <c r="A10" s="238">
        <v>3400</v>
      </c>
      <c r="B10" s="236" t="str">
        <f>'3400'!$B$6</f>
        <v>PAVEMENT LAYERS OF GRAVEL MATERIAL</v>
      </c>
      <c r="C10" s="237"/>
    </row>
    <row r="11" spans="1:3" ht="20.100000000000001" customHeight="1">
      <c r="A11" s="238">
        <v>3500</v>
      </c>
      <c r="B11" s="236" t="str">
        <f>'3500'!$B$6</f>
        <v>STABILIZATION</v>
      </c>
      <c r="C11" s="237"/>
    </row>
    <row r="12" spans="1:3" ht="20.100000000000001" customHeight="1">
      <c r="A12" s="238">
        <v>4100</v>
      </c>
      <c r="B12" s="236" t="str">
        <f>'4100'!$B$6</f>
        <v>PRIME COAT</v>
      </c>
      <c r="C12" s="237"/>
    </row>
    <row r="13" spans="1:3" ht="20.100000000000001" customHeight="1">
      <c r="A13" s="238">
        <v>4500</v>
      </c>
      <c r="B13" s="236" t="str">
        <f>'4500'!$B$6</f>
        <v>DOUBLE SEALS</v>
      </c>
      <c r="C13" s="237"/>
    </row>
    <row r="14" spans="1:3" ht="20.100000000000001" customHeight="1">
      <c r="A14" s="238">
        <v>5600</v>
      </c>
      <c r="B14" s="236" t="str">
        <f>'5600'!$B$6</f>
        <v xml:space="preserve">ROAD SIGNS </v>
      </c>
      <c r="C14" s="237"/>
    </row>
    <row r="15" spans="1:3" ht="20.100000000000001" customHeight="1">
      <c r="A15" s="238">
        <v>5700</v>
      </c>
      <c r="B15" s="236" t="str">
        <f>'5700'!$B$6</f>
        <v>ROAD MARKINGS</v>
      </c>
      <c r="C15" s="237"/>
    </row>
    <row r="16" spans="1:3" ht="22.8">
      <c r="A16" s="238">
        <v>5900</v>
      </c>
      <c r="B16" s="236" t="str">
        <f>'5900'!$B$6</f>
        <v>FINISHING THE ROAD AND ROAD RESERVE AND TREATING THE OLD ROADS</v>
      </c>
      <c r="C16" s="237"/>
    </row>
    <row r="17" spans="1:4" ht="20.100000000000001" customHeight="1">
      <c r="A17" s="238">
        <v>8100</v>
      </c>
      <c r="B17" s="236" t="str">
        <f>'8100'!$B$6</f>
        <v>TESTING MATERIALS AND WORKMANSHIP</v>
      </c>
      <c r="C17" s="237"/>
      <c r="D17" s="216"/>
    </row>
    <row r="18" spans="1:4" ht="15" customHeight="1" thickBot="1">
      <c r="A18" s="228"/>
      <c r="B18" s="229"/>
      <c r="C18" s="230"/>
    </row>
    <row r="19" spans="1:4" ht="15" customHeight="1">
      <c r="B19" s="215"/>
      <c r="C19" s="213"/>
    </row>
    <row r="20" spans="1:4" ht="15" customHeight="1">
      <c r="B20" s="217"/>
      <c r="C20" s="213"/>
    </row>
    <row r="21" spans="1:4" ht="15" customHeight="1">
      <c r="A21" s="249" t="s">
        <v>191</v>
      </c>
      <c r="B21" s="250"/>
      <c r="C21" s="213"/>
    </row>
    <row r="22" spans="1:4" ht="15" customHeight="1">
      <c r="A22" s="214"/>
      <c r="B22" s="215"/>
      <c r="C22" s="213"/>
    </row>
    <row r="23" spans="1:4" ht="15" customHeight="1" thickBot="1">
      <c r="B23" s="217"/>
      <c r="C23" s="213"/>
    </row>
    <row r="24" spans="1:4" s="220" customFormat="1" ht="20.100000000000001" customHeight="1" thickBot="1">
      <c r="A24" s="251" t="s">
        <v>192</v>
      </c>
      <c r="B24" s="252"/>
      <c r="C24" s="233"/>
      <c r="D24" s="219"/>
    </row>
    <row r="25" spans="1:4" s="220" customFormat="1" ht="15" customHeight="1">
      <c r="A25" s="221"/>
      <c r="B25" s="222"/>
      <c r="C25" s="218"/>
    </row>
    <row r="26" spans="1:4" s="220" customFormat="1" ht="15" customHeight="1" thickBot="1">
      <c r="A26" s="221"/>
      <c r="B26" s="222"/>
      <c r="C26" s="218"/>
    </row>
    <row r="27" spans="1:4" s="220" customFormat="1" ht="20.100000000000001" customHeight="1" thickBot="1">
      <c r="A27" s="231" t="s">
        <v>193</v>
      </c>
      <c r="B27" s="232"/>
      <c r="C27" s="233"/>
    </row>
    <row r="28" spans="1:4" s="220" customFormat="1" ht="15" customHeight="1">
      <c r="A28" s="223"/>
      <c r="B28" s="222"/>
      <c r="C28" s="218"/>
    </row>
    <row r="29" spans="1:4" s="220" customFormat="1" ht="15" customHeight="1" thickBot="1">
      <c r="A29" s="223"/>
      <c r="B29" s="222"/>
      <c r="C29" s="218"/>
    </row>
    <row r="30" spans="1:4" s="220" customFormat="1" ht="20.100000000000001" customHeight="1" thickBot="1">
      <c r="A30" s="231" t="s">
        <v>194</v>
      </c>
      <c r="B30" s="232"/>
      <c r="C30" s="233"/>
    </row>
    <row r="31" spans="1:4" s="220" customFormat="1" ht="15" customHeight="1">
      <c r="A31" s="223"/>
      <c r="B31" s="222"/>
      <c r="C31" s="218"/>
    </row>
    <row r="32" spans="1:4" s="220" customFormat="1" ht="15" customHeight="1" thickBot="1">
      <c r="A32" s="223"/>
      <c r="B32" s="222"/>
      <c r="C32" s="218"/>
    </row>
    <row r="33" spans="1:3" s="220" customFormat="1" ht="20.100000000000001" customHeight="1" thickBot="1">
      <c r="A33" s="231" t="s">
        <v>193</v>
      </c>
      <c r="B33" s="232"/>
      <c r="C33" s="233"/>
    </row>
    <row r="34" spans="1:3" s="220" customFormat="1" ht="15" customHeight="1">
      <c r="A34" s="223"/>
      <c r="B34" s="222"/>
      <c r="C34" s="218"/>
    </row>
    <row r="35" spans="1:3" s="220" customFormat="1" ht="15" customHeight="1" thickBot="1">
      <c r="A35" s="223"/>
      <c r="B35" s="222"/>
      <c r="C35" s="218"/>
    </row>
    <row r="36" spans="1:3" s="220" customFormat="1" ht="20.100000000000001" customHeight="1" thickBot="1">
      <c r="A36" s="231" t="s">
        <v>195</v>
      </c>
      <c r="B36" s="232"/>
      <c r="C36" s="233"/>
    </row>
    <row r="37" spans="1:3" s="220" customFormat="1" ht="15" customHeight="1">
      <c r="A37" s="223"/>
      <c r="B37" s="222"/>
      <c r="C37" s="218"/>
    </row>
    <row r="38" spans="1:3" s="220" customFormat="1" ht="15" customHeight="1" thickBot="1">
      <c r="A38" s="223"/>
      <c r="B38" s="222"/>
      <c r="C38" s="218"/>
    </row>
    <row r="39" spans="1:3" s="220" customFormat="1" ht="20.100000000000001" customHeight="1" thickBot="1">
      <c r="A39" s="231" t="s">
        <v>196</v>
      </c>
      <c r="B39" s="232"/>
      <c r="C39" s="233"/>
    </row>
    <row r="40" spans="1:3" s="220" customFormat="1" ht="15" customHeight="1">
      <c r="A40" s="221"/>
      <c r="B40" s="222"/>
      <c r="C40" s="218"/>
    </row>
    <row r="41" spans="1:3" ht="15" customHeight="1">
      <c r="B41" s="217"/>
    </row>
    <row r="42" spans="1:3" ht="15" customHeight="1">
      <c r="B42" s="217"/>
    </row>
  </sheetData>
  <mergeCells count="4">
    <mergeCell ref="A1:B1"/>
    <mergeCell ref="A4:B4"/>
    <mergeCell ref="A21:B21"/>
    <mergeCell ref="A24:B24"/>
  </mergeCells>
  <printOptions horizontalCentered="1"/>
  <pageMargins left="0.6692913385826772" right="0" top="0.39370078740157483" bottom="0.59055118110236227" header="0.51181102362204722" footer="0.39370078740157483"/>
  <pageSetup paperSize="9" firstPageNumber="105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view="pageBreakPreview" zoomScale="70" zoomScaleNormal="100" zoomScaleSheetLayoutView="70" workbookViewId="0"/>
  </sheetViews>
  <sheetFormatPr defaultRowHeight="15" customHeight="1"/>
  <cols>
    <col min="1" max="1" width="10.5546875" style="69" customWidth="1"/>
    <col min="2" max="2" width="50.5546875" style="2" customWidth="1"/>
    <col min="3" max="3" width="11.88671875" style="3" customWidth="1"/>
    <col min="4" max="4" width="11.5546875" style="3" customWidth="1"/>
    <col min="5" max="5" width="11.5546875" style="4" customWidth="1"/>
    <col min="6" max="6" width="14" style="70" customWidth="1"/>
    <col min="7" max="7" width="9.109375" style="6"/>
    <col min="8" max="8" width="21.44140625" style="6" customWidth="1"/>
    <col min="9" max="256" width="9.109375" style="6"/>
    <col min="257" max="257" width="10.5546875" style="6" customWidth="1"/>
    <col min="258" max="258" width="50.5546875" style="6" customWidth="1"/>
    <col min="259" max="259" width="9.77734375" style="6" customWidth="1"/>
    <col min="260" max="260" width="11.5546875" style="6" customWidth="1"/>
    <col min="261" max="261" width="9.21875" style="6" customWidth="1"/>
    <col min="262" max="262" width="14" style="6" customWidth="1"/>
    <col min="263" max="512" width="9.109375" style="6"/>
    <col min="513" max="513" width="10.5546875" style="6" customWidth="1"/>
    <col min="514" max="514" width="50.5546875" style="6" customWidth="1"/>
    <col min="515" max="515" width="9.77734375" style="6" customWidth="1"/>
    <col min="516" max="516" width="11.5546875" style="6" customWidth="1"/>
    <col min="517" max="517" width="9.21875" style="6" customWidth="1"/>
    <col min="518" max="518" width="14" style="6" customWidth="1"/>
    <col min="519" max="768" width="9.109375" style="6"/>
    <col min="769" max="769" width="10.5546875" style="6" customWidth="1"/>
    <col min="770" max="770" width="50.5546875" style="6" customWidth="1"/>
    <col min="771" max="771" width="9.77734375" style="6" customWidth="1"/>
    <col min="772" max="772" width="11.5546875" style="6" customWidth="1"/>
    <col min="773" max="773" width="9.21875" style="6" customWidth="1"/>
    <col min="774" max="774" width="14" style="6" customWidth="1"/>
    <col min="775" max="1024" width="9.109375" style="6"/>
    <col min="1025" max="1025" width="10.5546875" style="6" customWidth="1"/>
    <col min="1026" max="1026" width="50.5546875" style="6" customWidth="1"/>
    <col min="1027" max="1027" width="9.77734375" style="6" customWidth="1"/>
    <col min="1028" max="1028" width="11.5546875" style="6" customWidth="1"/>
    <col min="1029" max="1029" width="9.21875" style="6" customWidth="1"/>
    <col min="1030" max="1030" width="14" style="6" customWidth="1"/>
    <col min="1031" max="1280" width="9.109375" style="6"/>
    <col min="1281" max="1281" width="10.5546875" style="6" customWidth="1"/>
    <col min="1282" max="1282" width="50.5546875" style="6" customWidth="1"/>
    <col min="1283" max="1283" width="9.77734375" style="6" customWidth="1"/>
    <col min="1284" max="1284" width="11.5546875" style="6" customWidth="1"/>
    <col min="1285" max="1285" width="9.21875" style="6" customWidth="1"/>
    <col min="1286" max="1286" width="14" style="6" customWidth="1"/>
    <col min="1287" max="1536" width="9.109375" style="6"/>
    <col min="1537" max="1537" width="10.5546875" style="6" customWidth="1"/>
    <col min="1538" max="1538" width="50.5546875" style="6" customWidth="1"/>
    <col min="1539" max="1539" width="9.77734375" style="6" customWidth="1"/>
    <col min="1540" max="1540" width="11.5546875" style="6" customWidth="1"/>
    <col min="1541" max="1541" width="9.21875" style="6" customWidth="1"/>
    <col min="1542" max="1542" width="14" style="6" customWidth="1"/>
    <col min="1543" max="1792" width="9.109375" style="6"/>
    <col min="1793" max="1793" width="10.5546875" style="6" customWidth="1"/>
    <col min="1794" max="1794" width="50.5546875" style="6" customWidth="1"/>
    <col min="1795" max="1795" width="9.77734375" style="6" customWidth="1"/>
    <col min="1796" max="1796" width="11.5546875" style="6" customWidth="1"/>
    <col min="1797" max="1797" width="9.21875" style="6" customWidth="1"/>
    <col min="1798" max="1798" width="14" style="6" customWidth="1"/>
    <col min="1799" max="2048" width="9.109375" style="6"/>
    <col min="2049" max="2049" width="10.5546875" style="6" customWidth="1"/>
    <col min="2050" max="2050" width="50.5546875" style="6" customWidth="1"/>
    <col min="2051" max="2051" width="9.77734375" style="6" customWidth="1"/>
    <col min="2052" max="2052" width="11.5546875" style="6" customWidth="1"/>
    <col min="2053" max="2053" width="9.21875" style="6" customWidth="1"/>
    <col min="2054" max="2054" width="14" style="6" customWidth="1"/>
    <col min="2055" max="2304" width="9.109375" style="6"/>
    <col min="2305" max="2305" width="10.5546875" style="6" customWidth="1"/>
    <col min="2306" max="2306" width="50.5546875" style="6" customWidth="1"/>
    <col min="2307" max="2307" width="9.77734375" style="6" customWidth="1"/>
    <col min="2308" max="2308" width="11.5546875" style="6" customWidth="1"/>
    <col min="2309" max="2309" width="9.21875" style="6" customWidth="1"/>
    <col min="2310" max="2310" width="14" style="6" customWidth="1"/>
    <col min="2311" max="2560" width="9.109375" style="6"/>
    <col min="2561" max="2561" width="10.5546875" style="6" customWidth="1"/>
    <col min="2562" max="2562" width="50.5546875" style="6" customWidth="1"/>
    <col min="2563" max="2563" width="9.77734375" style="6" customWidth="1"/>
    <col min="2564" max="2564" width="11.5546875" style="6" customWidth="1"/>
    <col min="2565" max="2565" width="9.21875" style="6" customWidth="1"/>
    <col min="2566" max="2566" width="14" style="6" customWidth="1"/>
    <col min="2567" max="2816" width="9.109375" style="6"/>
    <col min="2817" max="2817" width="10.5546875" style="6" customWidth="1"/>
    <col min="2818" max="2818" width="50.5546875" style="6" customWidth="1"/>
    <col min="2819" max="2819" width="9.77734375" style="6" customWidth="1"/>
    <col min="2820" max="2820" width="11.5546875" style="6" customWidth="1"/>
    <col min="2821" max="2821" width="9.21875" style="6" customWidth="1"/>
    <col min="2822" max="2822" width="14" style="6" customWidth="1"/>
    <col min="2823" max="3072" width="9.109375" style="6"/>
    <col min="3073" max="3073" width="10.5546875" style="6" customWidth="1"/>
    <col min="3074" max="3074" width="50.5546875" style="6" customWidth="1"/>
    <col min="3075" max="3075" width="9.77734375" style="6" customWidth="1"/>
    <col min="3076" max="3076" width="11.5546875" style="6" customWidth="1"/>
    <col min="3077" max="3077" width="9.21875" style="6" customWidth="1"/>
    <col min="3078" max="3078" width="14" style="6" customWidth="1"/>
    <col min="3079" max="3328" width="9.109375" style="6"/>
    <col min="3329" max="3329" width="10.5546875" style="6" customWidth="1"/>
    <col min="3330" max="3330" width="50.5546875" style="6" customWidth="1"/>
    <col min="3331" max="3331" width="9.77734375" style="6" customWidth="1"/>
    <col min="3332" max="3332" width="11.5546875" style="6" customWidth="1"/>
    <col min="3333" max="3333" width="9.21875" style="6" customWidth="1"/>
    <col min="3334" max="3334" width="14" style="6" customWidth="1"/>
    <col min="3335" max="3584" width="9.109375" style="6"/>
    <col min="3585" max="3585" width="10.5546875" style="6" customWidth="1"/>
    <col min="3586" max="3586" width="50.5546875" style="6" customWidth="1"/>
    <col min="3587" max="3587" width="9.77734375" style="6" customWidth="1"/>
    <col min="3588" max="3588" width="11.5546875" style="6" customWidth="1"/>
    <col min="3589" max="3589" width="9.21875" style="6" customWidth="1"/>
    <col min="3590" max="3590" width="14" style="6" customWidth="1"/>
    <col min="3591" max="3840" width="9.109375" style="6"/>
    <col min="3841" max="3841" width="10.5546875" style="6" customWidth="1"/>
    <col min="3842" max="3842" width="50.5546875" style="6" customWidth="1"/>
    <col min="3843" max="3843" width="9.77734375" style="6" customWidth="1"/>
    <col min="3844" max="3844" width="11.5546875" style="6" customWidth="1"/>
    <col min="3845" max="3845" width="9.21875" style="6" customWidth="1"/>
    <col min="3846" max="3846" width="14" style="6" customWidth="1"/>
    <col min="3847" max="4096" width="9.109375" style="6"/>
    <col min="4097" max="4097" width="10.5546875" style="6" customWidth="1"/>
    <col min="4098" max="4098" width="50.5546875" style="6" customWidth="1"/>
    <col min="4099" max="4099" width="9.77734375" style="6" customWidth="1"/>
    <col min="4100" max="4100" width="11.5546875" style="6" customWidth="1"/>
    <col min="4101" max="4101" width="9.21875" style="6" customWidth="1"/>
    <col min="4102" max="4102" width="14" style="6" customWidth="1"/>
    <col min="4103" max="4352" width="9.109375" style="6"/>
    <col min="4353" max="4353" width="10.5546875" style="6" customWidth="1"/>
    <col min="4354" max="4354" width="50.5546875" style="6" customWidth="1"/>
    <col min="4355" max="4355" width="9.77734375" style="6" customWidth="1"/>
    <col min="4356" max="4356" width="11.5546875" style="6" customWidth="1"/>
    <col min="4357" max="4357" width="9.21875" style="6" customWidth="1"/>
    <col min="4358" max="4358" width="14" style="6" customWidth="1"/>
    <col min="4359" max="4608" width="9.109375" style="6"/>
    <col min="4609" max="4609" width="10.5546875" style="6" customWidth="1"/>
    <col min="4610" max="4610" width="50.5546875" style="6" customWidth="1"/>
    <col min="4611" max="4611" width="9.77734375" style="6" customWidth="1"/>
    <col min="4612" max="4612" width="11.5546875" style="6" customWidth="1"/>
    <col min="4613" max="4613" width="9.21875" style="6" customWidth="1"/>
    <col min="4614" max="4614" width="14" style="6" customWidth="1"/>
    <col min="4615" max="4864" width="9.109375" style="6"/>
    <col min="4865" max="4865" width="10.5546875" style="6" customWidth="1"/>
    <col min="4866" max="4866" width="50.5546875" style="6" customWidth="1"/>
    <col min="4867" max="4867" width="9.77734375" style="6" customWidth="1"/>
    <col min="4868" max="4868" width="11.5546875" style="6" customWidth="1"/>
    <col min="4869" max="4869" width="9.21875" style="6" customWidth="1"/>
    <col min="4870" max="4870" width="14" style="6" customWidth="1"/>
    <col min="4871" max="5120" width="9.109375" style="6"/>
    <col min="5121" max="5121" width="10.5546875" style="6" customWidth="1"/>
    <col min="5122" max="5122" width="50.5546875" style="6" customWidth="1"/>
    <col min="5123" max="5123" width="9.77734375" style="6" customWidth="1"/>
    <col min="5124" max="5124" width="11.5546875" style="6" customWidth="1"/>
    <col min="5125" max="5125" width="9.21875" style="6" customWidth="1"/>
    <col min="5126" max="5126" width="14" style="6" customWidth="1"/>
    <col min="5127" max="5376" width="9.109375" style="6"/>
    <col min="5377" max="5377" width="10.5546875" style="6" customWidth="1"/>
    <col min="5378" max="5378" width="50.5546875" style="6" customWidth="1"/>
    <col min="5379" max="5379" width="9.77734375" style="6" customWidth="1"/>
    <col min="5380" max="5380" width="11.5546875" style="6" customWidth="1"/>
    <col min="5381" max="5381" width="9.21875" style="6" customWidth="1"/>
    <col min="5382" max="5382" width="14" style="6" customWidth="1"/>
    <col min="5383" max="5632" width="9.109375" style="6"/>
    <col min="5633" max="5633" width="10.5546875" style="6" customWidth="1"/>
    <col min="5634" max="5634" width="50.5546875" style="6" customWidth="1"/>
    <col min="5635" max="5635" width="9.77734375" style="6" customWidth="1"/>
    <col min="5636" max="5636" width="11.5546875" style="6" customWidth="1"/>
    <col min="5637" max="5637" width="9.21875" style="6" customWidth="1"/>
    <col min="5638" max="5638" width="14" style="6" customWidth="1"/>
    <col min="5639" max="5888" width="9.109375" style="6"/>
    <col min="5889" max="5889" width="10.5546875" style="6" customWidth="1"/>
    <col min="5890" max="5890" width="50.5546875" style="6" customWidth="1"/>
    <col min="5891" max="5891" width="9.77734375" style="6" customWidth="1"/>
    <col min="5892" max="5892" width="11.5546875" style="6" customWidth="1"/>
    <col min="5893" max="5893" width="9.21875" style="6" customWidth="1"/>
    <col min="5894" max="5894" width="14" style="6" customWidth="1"/>
    <col min="5895" max="6144" width="9.109375" style="6"/>
    <col min="6145" max="6145" width="10.5546875" style="6" customWidth="1"/>
    <col min="6146" max="6146" width="50.5546875" style="6" customWidth="1"/>
    <col min="6147" max="6147" width="9.77734375" style="6" customWidth="1"/>
    <col min="6148" max="6148" width="11.5546875" style="6" customWidth="1"/>
    <col min="6149" max="6149" width="9.21875" style="6" customWidth="1"/>
    <col min="6150" max="6150" width="14" style="6" customWidth="1"/>
    <col min="6151" max="6400" width="9.109375" style="6"/>
    <col min="6401" max="6401" width="10.5546875" style="6" customWidth="1"/>
    <col min="6402" max="6402" width="50.5546875" style="6" customWidth="1"/>
    <col min="6403" max="6403" width="9.77734375" style="6" customWidth="1"/>
    <col min="6404" max="6404" width="11.5546875" style="6" customWidth="1"/>
    <col min="6405" max="6405" width="9.21875" style="6" customWidth="1"/>
    <col min="6406" max="6406" width="14" style="6" customWidth="1"/>
    <col min="6407" max="6656" width="9.109375" style="6"/>
    <col min="6657" max="6657" width="10.5546875" style="6" customWidth="1"/>
    <col min="6658" max="6658" width="50.5546875" style="6" customWidth="1"/>
    <col min="6659" max="6659" width="9.77734375" style="6" customWidth="1"/>
    <col min="6660" max="6660" width="11.5546875" style="6" customWidth="1"/>
    <col min="6661" max="6661" width="9.21875" style="6" customWidth="1"/>
    <col min="6662" max="6662" width="14" style="6" customWidth="1"/>
    <col min="6663" max="6912" width="9.109375" style="6"/>
    <col min="6913" max="6913" width="10.5546875" style="6" customWidth="1"/>
    <col min="6914" max="6914" width="50.5546875" style="6" customWidth="1"/>
    <col min="6915" max="6915" width="9.77734375" style="6" customWidth="1"/>
    <col min="6916" max="6916" width="11.5546875" style="6" customWidth="1"/>
    <col min="6917" max="6917" width="9.21875" style="6" customWidth="1"/>
    <col min="6918" max="6918" width="14" style="6" customWidth="1"/>
    <col min="6919" max="7168" width="9.109375" style="6"/>
    <col min="7169" max="7169" width="10.5546875" style="6" customWidth="1"/>
    <col min="7170" max="7170" width="50.5546875" style="6" customWidth="1"/>
    <col min="7171" max="7171" width="9.77734375" style="6" customWidth="1"/>
    <col min="7172" max="7172" width="11.5546875" style="6" customWidth="1"/>
    <col min="7173" max="7173" width="9.21875" style="6" customWidth="1"/>
    <col min="7174" max="7174" width="14" style="6" customWidth="1"/>
    <col min="7175" max="7424" width="9.109375" style="6"/>
    <col min="7425" max="7425" width="10.5546875" style="6" customWidth="1"/>
    <col min="7426" max="7426" width="50.5546875" style="6" customWidth="1"/>
    <col min="7427" max="7427" width="9.77734375" style="6" customWidth="1"/>
    <col min="7428" max="7428" width="11.5546875" style="6" customWidth="1"/>
    <col min="7429" max="7429" width="9.21875" style="6" customWidth="1"/>
    <col min="7430" max="7430" width="14" style="6" customWidth="1"/>
    <col min="7431" max="7680" width="9.109375" style="6"/>
    <col min="7681" max="7681" width="10.5546875" style="6" customWidth="1"/>
    <col min="7682" max="7682" width="50.5546875" style="6" customWidth="1"/>
    <col min="7683" max="7683" width="9.77734375" style="6" customWidth="1"/>
    <col min="7684" max="7684" width="11.5546875" style="6" customWidth="1"/>
    <col min="7685" max="7685" width="9.21875" style="6" customWidth="1"/>
    <col min="7686" max="7686" width="14" style="6" customWidth="1"/>
    <col min="7687" max="7936" width="9.109375" style="6"/>
    <col min="7937" max="7937" width="10.5546875" style="6" customWidth="1"/>
    <col min="7938" max="7938" width="50.5546875" style="6" customWidth="1"/>
    <col min="7939" max="7939" width="9.77734375" style="6" customWidth="1"/>
    <col min="7940" max="7940" width="11.5546875" style="6" customWidth="1"/>
    <col min="7941" max="7941" width="9.21875" style="6" customWidth="1"/>
    <col min="7942" max="7942" width="14" style="6" customWidth="1"/>
    <col min="7943" max="8192" width="9.109375" style="6"/>
    <col min="8193" max="8193" width="10.5546875" style="6" customWidth="1"/>
    <col min="8194" max="8194" width="50.5546875" style="6" customWidth="1"/>
    <col min="8195" max="8195" width="9.77734375" style="6" customWidth="1"/>
    <col min="8196" max="8196" width="11.5546875" style="6" customWidth="1"/>
    <col min="8197" max="8197" width="9.21875" style="6" customWidth="1"/>
    <col min="8198" max="8198" width="14" style="6" customWidth="1"/>
    <col min="8199" max="8448" width="9.109375" style="6"/>
    <col min="8449" max="8449" width="10.5546875" style="6" customWidth="1"/>
    <col min="8450" max="8450" width="50.5546875" style="6" customWidth="1"/>
    <col min="8451" max="8451" width="9.77734375" style="6" customWidth="1"/>
    <col min="8452" max="8452" width="11.5546875" style="6" customWidth="1"/>
    <col min="8453" max="8453" width="9.21875" style="6" customWidth="1"/>
    <col min="8454" max="8454" width="14" style="6" customWidth="1"/>
    <col min="8455" max="8704" width="9.109375" style="6"/>
    <col min="8705" max="8705" width="10.5546875" style="6" customWidth="1"/>
    <col min="8706" max="8706" width="50.5546875" style="6" customWidth="1"/>
    <col min="8707" max="8707" width="9.77734375" style="6" customWidth="1"/>
    <col min="8708" max="8708" width="11.5546875" style="6" customWidth="1"/>
    <col min="8709" max="8709" width="9.21875" style="6" customWidth="1"/>
    <col min="8710" max="8710" width="14" style="6" customWidth="1"/>
    <col min="8711" max="8960" width="9.109375" style="6"/>
    <col min="8961" max="8961" width="10.5546875" style="6" customWidth="1"/>
    <col min="8962" max="8962" width="50.5546875" style="6" customWidth="1"/>
    <col min="8963" max="8963" width="9.77734375" style="6" customWidth="1"/>
    <col min="8964" max="8964" width="11.5546875" style="6" customWidth="1"/>
    <col min="8965" max="8965" width="9.21875" style="6" customWidth="1"/>
    <col min="8966" max="8966" width="14" style="6" customWidth="1"/>
    <col min="8967" max="9216" width="9.109375" style="6"/>
    <col min="9217" max="9217" width="10.5546875" style="6" customWidth="1"/>
    <col min="9218" max="9218" width="50.5546875" style="6" customWidth="1"/>
    <col min="9219" max="9219" width="9.77734375" style="6" customWidth="1"/>
    <col min="9220" max="9220" width="11.5546875" style="6" customWidth="1"/>
    <col min="9221" max="9221" width="9.21875" style="6" customWidth="1"/>
    <col min="9222" max="9222" width="14" style="6" customWidth="1"/>
    <col min="9223" max="9472" width="9.109375" style="6"/>
    <col min="9473" max="9473" width="10.5546875" style="6" customWidth="1"/>
    <col min="9474" max="9474" width="50.5546875" style="6" customWidth="1"/>
    <col min="9475" max="9475" width="9.77734375" style="6" customWidth="1"/>
    <col min="9476" max="9476" width="11.5546875" style="6" customWidth="1"/>
    <col min="9477" max="9477" width="9.21875" style="6" customWidth="1"/>
    <col min="9478" max="9478" width="14" style="6" customWidth="1"/>
    <col min="9479" max="9728" width="9.109375" style="6"/>
    <col min="9729" max="9729" width="10.5546875" style="6" customWidth="1"/>
    <col min="9730" max="9730" width="50.5546875" style="6" customWidth="1"/>
    <col min="9731" max="9731" width="9.77734375" style="6" customWidth="1"/>
    <col min="9732" max="9732" width="11.5546875" style="6" customWidth="1"/>
    <col min="9733" max="9733" width="9.21875" style="6" customWidth="1"/>
    <col min="9734" max="9734" width="14" style="6" customWidth="1"/>
    <col min="9735" max="9984" width="9.109375" style="6"/>
    <col min="9985" max="9985" width="10.5546875" style="6" customWidth="1"/>
    <col min="9986" max="9986" width="50.5546875" style="6" customWidth="1"/>
    <col min="9987" max="9987" width="9.77734375" style="6" customWidth="1"/>
    <col min="9988" max="9988" width="11.5546875" style="6" customWidth="1"/>
    <col min="9989" max="9989" width="9.21875" style="6" customWidth="1"/>
    <col min="9990" max="9990" width="14" style="6" customWidth="1"/>
    <col min="9991" max="10240" width="9.109375" style="6"/>
    <col min="10241" max="10241" width="10.5546875" style="6" customWidth="1"/>
    <col min="10242" max="10242" width="50.5546875" style="6" customWidth="1"/>
    <col min="10243" max="10243" width="9.77734375" style="6" customWidth="1"/>
    <col min="10244" max="10244" width="11.5546875" style="6" customWidth="1"/>
    <col min="10245" max="10245" width="9.21875" style="6" customWidth="1"/>
    <col min="10246" max="10246" width="14" style="6" customWidth="1"/>
    <col min="10247" max="10496" width="9.109375" style="6"/>
    <col min="10497" max="10497" width="10.5546875" style="6" customWidth="1"/>
    <col min="10498" max="10498" width="50.5546875" style="6" customWidth="1"/>
    <col min="10499" max="10499" width="9.77734375" style="6" customWidth="1"/>
    <col min="10500" max="10500" width="11.5546875" style="6" customWidth="1"/>
    <col min="10501" max="10501" width="9.21875" style="6" customWidth="1"/>
    <col min="10502" max="10502" width="14" style="6" customWidth="1"/>
    <col min="10503" max="10752" width="9.109375" style="6"/>
    <col min="10753" max="10753" width="10.5546875" style="6" customWidth="1"/>
    <col min="10754" max="10754" width="50.5546875" style="6" customWidth="1"/>
    <col min="10755" max="10755" width="9.77734375" style="6" customWidth="1"/>
    <col min="10756" max="10756" width="11.5546875" style="6" customWidth="1"/>
    <col min="10757" max="10757" width="9.21875" style="6" customWidth="1"/>
    <col min="10758" max="10758" width="14" style="6" customWidth="1"/>
    <col min="10759" max="11008" width="9.109375" style="6"/>
    <col min="11009" max="11009" width="10.5546875" style="6" customWidth="1"/>
    <col min="11010" max="11010" width="50.5546875" style="6" customWidth="1"/>
    <col min="11011" max="11011" width="9.77734375" style="6" customWidth="1"/>
    <col min="11012" max="11012" width="11.5546875" style="6" customWidth="1"/>
    <col min="11013" max="11013" width="9.21875" style="6" customWidth="1"/>
    <col min="11014" max="11014" width="14" style="6" customWidth="1"/>
    <col min="11015" max="11264" width="9.109375" style="6"/>
    <col min="11265" max="11265" width="10.5546875" style="6" customWidth="1"/>
    <col min="11266" max="11266" width="50.5546875" style="6" customWidth="1"/>
    <col min="11267" max="11267" width="9.77734375" style="6" customWidth="1"/>
    <col min="11268" max="11268" width="11.5546875" style="6" customWidth="1"/>
    <col min="11269" max="11269" width="9.21875" style="6" customWidth="1"/>
    <col min="11270" max="11270" width="14" style="6" customWidth="1"/>
    <col min="11271" max="11520" width="9.109375" style="6"/>
    <col min="11521" max="11521" width="10.5546875" style="6" customWidth="1"/>
    <col min="11522" max="11522" width="50.5546875" style="6" customWidth="1"/>
    <col min="11523" max="11523" width="9.77734375" style="6" customWidth="1"/>
    <col min="11524" max="11524" width="11.5546875" style="6" customWidth="1"/>
    <col min="11525" max="11525" width="9.21875" style="6" customWidth="1"/>
    <col min="11526" max="11526" width="14" style="6" customWidth="1"/>
    <col min="11527" max="11776" width="9.109375" style="6"/>
    <col min="11777" max="11777" width="10.5546875" style="6" customWidth="1"/>
    <col min="11778" max="11778" width="50.5546875" style="6" customWidth="1"/>
    <col min="11779" max="11779" width="9.77734375" style="6" customWidth="1"/>
    <col min="11780" max="11780" width="11.5546875" style="6" customWidth="1"/>
    <col min="11781" max="11781" width="9.21875" style="6" customWidth="1"/>
    <col min="11782" max="11782" width="14" style="6" customWidth="1"/>
    <col min="11783" max="12032" width="9.109375" style="6"/>
    <col min="12033" max="12033" width="10.5546875" style="6" customWidth="1"/>
    <col min="12034" max="12034" width="50.5546875" style="6" customWidth="1"/>
    <col min="12035" max="12035" width="9.77734375" style="6" customWidth="1"/>
    <col min="12036" max="12036" width="11.5546875" style="6" customWidth="1"/>
    <col min="12037" max="12037" width="9.21875" style="6" customWidth="1"/>
    <col min="12038" max="12038" width="14" style="6" customWidth="1"/>
    <col min="12039" max="12288" width="9.109375" style="6"/>
    <col min="12289" max="12289" width="10.5546875" style="6" customWidth="1"/>
    <col min="12290" max="12290" width="50.5546875" style="6" customWidth="1"/>
    <col min="12291" max="12291" width="9.77734375" style="6" customWidth="1"/>
    <col min="12292" max="12292" width="11.5546875" style="6" customWidth="1"/>
    <col min="12293" max="12293" width="9.21875" style="6" customWidth="1"/>
    <col min="12294" max="12294" width="14" style="6" customWidth="1"/>
    <col min="12295" max="12544" width="9.109375" style="6"/>
    <col min="12545" max="12545" width="10.5546875" style="6" customWidth="1"/>
    <col min="12546" max="12546" width="50.5546875" style="6" customWidth="1"/>
    <col min="12547" max="12547" width="9.77734375" style="6" customWidth="1"/>
    <col min="12548" max="12548" width="11.5546875" style="6" customWidth="1"/>
    <col min="12549" max="12549" width="9.21875" style="6" customWidth="1"/>
    <col min="12550" max="12550" width="14" style="6" customWidth="1"/>
    <col min="12551" max="12800" width="9.109375" style="6"/>
    <col min="12801" max="12801" width="10.5546875" style="6" customWidth="1"/>
    <col min="12802" max="12802" width="50.5546875" style="6" customWidth="1"/>
    <col min="12803" max="12803" width="9.77734375" style="6" customWidth="1"/>
    <col min="12804" max="12804" width="11.5546875" style="6" customWidth="1"/>
    <col min="12805" max="12805" width="9.21875" style="6" customWidth="1"/>
    <col min="12806" max="12806" width="14" style="6" customWidth="1"/>
    <col min="12807" max="13056" width="9.109375" style="6"/>
    <col min="13057" max="13057" width="10.5546875" style="6" customWidth="1"/>
    <col min="13058" max="13058" width="50.5546875" style="6" customWidth="1"/>
    <col min="13059" max="13059" width="9.77734375" style="6" customWidth="1"/>
    <col min="13060" max="13060" width="11.5546875" style="6" customWidth="1"/>
    <col min="13061" max="13061" width="9.21875" style="6" customWidth="1"/>
    <col min="13062" max="13062" width="14" style="6" customWidth="1"/>
    <col min="13063" max="13312" width="9.109375" style="6"/>
    <col min="13313" max="13313" width="10.5546875" style="6" customWidth="1"/>
    <col min="13314" max="13314" width="50.5546875" style="6" customWidth="1"/>
    <col min="13315" max="13315" width="9.77734375" style="6" customWidth="1"/>
    <col min="13316" max="13316" width="11.5546875" style="6" customWidth="1"/>
    <col min="13317" max="13317" width="9.21875" style="6" customWidth="1"/>
    <col min="13318" max="13318" width="14" style="6" customWidth="1"/>
    <col min="13319" max="13568" width="9.109375" style="6"/>
    <col min="13569" max="13569" width="10.5546875" style="6" customWidth="1"/>
    <col min="13570" max="13570" width="50.5546875" style="6" customWidth="1"/>
    <col min="13571" max="13571" width="9.77734375" style="6" customWidth="1"/>
    <col min="13572" max="13572" width="11.5546875" style="6" customWidth="1"/>
    <col min="13573" max="13573" width="9.21875" style="6" customWidth="1"/>
    <col min="13574" max="13574" width="14" style="6" customWidth="1"/>
    <col min="13575" max="13824" width="9.109375" style="6"/>
    <col min="13825" max="13825" width="10.5546875" style="6" customWidth="1"/>
    <col min="13826" max="13826" width="50.5546875" style="6" customWidth="1"/>
    <col min="13827" max="13827" width="9.77734375" style="6" customWidth="1"/>
    <col min="13828" max="13828" width="11.5546875" style="6" customWidth="1"/>
    <col min="13829" max="13829" width="9.21875" style="6" customWidth="1"/>
    <col min="13830" max="13830" width="14" style="6" customWidth="1"/>
    <col min="13831" max="14080" width="9.109375" style="6"/>
    <col min="14081" max="14081" width="10.5546875" style="6" customWidth="1"/>
    <col min="14082" max="14082" width="50.5546875" style="6" customWidth="1"/>
    <col min="14083" max="14083" width="9.77734375" style="6" customWidth="1"/>
    <col min="14084" max="14084" width="11.5546875" style="6" customWidth="1"/>
    <col min="14085" max="14085" width="9.21875" style="6" customWidth="1"/>
    <col min="14086" max="14086" width="14" style="6" customWidth="1"/>
    <col min="14087" max="14336" width="9.109375" style="6"/>
    <col min="14337" max="14337" width="10.5546875" style="6" customWidth="1"/>
    <col min="14338" max="14338" width="50.5546875" style="6" customWidth="1"/>
    <col min="14339" max="14339" width="9.77734375" style="6" customWidth="1"/>
    <col min="14340" max="14340" width="11.5546875" style="6" customWidth="1"/>
    <col min="14341" max="14341" width="9.21875" style="6" customWidth="1"/>
    <col min="14342" max="14342" width="14" style="6" customWidth="1"/>
    <col min="14343" max="14592" width="9.109375" style="6"/>
    <col min="14593" max="14593" width="10.5546875" style="6" customWidth="1"/>
    <col min="14594" max="14594" width="50.5546875" style="6" customWidth="1"/>
    <col min="14595" max="14595" width="9.77734375" style="6" customWidth="1"/>
    <col min="14596" max="14596" width="11.5546875" style="6" customWidth="1"/>
    <col min="14597" max="14597" width="9.21875" style="6" customWidth="1"/>
    <col min="14598" max="14598" width="14" style="6" customWidth="1"/>
    <col min="14599" max="14848" width="9.109375" style="6"/>
    <col min="14849" max="14849" width="10.5546875" style="6" customWidth="1"/>
    <col min="14850" max="14850" width="50.5546875" style="6" customWidth="1"/>
    <col min="14851" max="14851" width="9.77734375" style="6" customWidth="1"/>
    <col min="14852" max="14852" width="11.5546875" style="6" customWidth="1"/>
    <col min="14853" max="14853" width="9.21875" style="6" customWidth="1"/>
    <col min="14854" max="14854" width="14" style="6" customWidth="1"/>
    <col min="14855" max="15104" width="9.109375" style="6"/>
    <col min="15105" max="15105" width="10.5546875" style="6" customWidth="1"/>
    <col min="15106" max="15106" width="50.5546875" style="6" customWidth="1"/>
    <col min="15107" max="15107" width="9.77734375" style="6" customWidth="1"/>
    <col min="15108" max="15108" width="11.5546875" style="6" customWidth="1"/>
    <col min="15109" max="15109" width="9.21875" style="6" customWidth="1"/>
    <col min="15110" max="15110" width="14" style="6" customWidth="1"/>
    <col min="15111" max="15360" width="9.109375" style="6"/>
    <col min="15361" max="15361" width="10.5546875" style="6" customWidth="1"/>
    <col min="15362" max="15362" width="50.5546875" style="6" customWidth="1"/>
    <col min="15363" max="15363" width="9.77734375" style="6" customWidth="1"/>
    <col min="15364" max="15364" width="11.5546875" style="6" customWidth="1"/>
    <col min="15365" max="15365" width="9.21875" style="6" customWidth="1"/>
    <col min="15366" max="15366" width="14" style="6" customWidth="1"/>
    <col min="15367" max="15616" width="9.109375" style="6"/>
    <col min="15617" max="15617" width="10.5546875" style="6" customWidth="1"/>
    <col min="15618" max="15618" width="50.5546875" style="6" customWidth="1"/>
    <col min="15619" max="15619" width="9.77734375" style="6" customWidth="1"/>
    <col min="15620" max="15620" width="11.5546875" style="6" customWidth="1"/>
    <col min="15621" max="15621" width="9.21875" style="6" customWidth="1"/>
    <col min="15622" max="15622" width="14" style="6" customWidth="1"/>
    <col min="15623" max="15872" width="9.109375" style="6"/>
    <col min="15873" max="15873" width="10.5546875" style="6" customWidth="1"/>
    <col min="15874" max="15874" width="50.5546875" style="6" customWidth="1"/>
    <col min="15875" max="15875" width="9.77734375" style="6" customWidth="1"/>
    <col min="15876" max="15876" width="11.5546875" style="6" customWidth="1"/>
    <col min="15877" max="15877" width="9.21875" style="6" customWidth="1"/>
    <col min="15878" max="15878" width="14" style="6" customWidth="1"/>
    <col min="15879" max="16128" width="9.109375" style="6"/>
    <col min="16129" max="16129" width="10.5546875" style="6" customWidth="1"/>
    <col min="16130" max="16130" width="50.5546875" style="6" customWidth="1"/>
    <col min="16131" max="16131" width="9.77734375" style="6" customWidth="1"/>
    <col min="16132" max="16132" width="11.5546875" style="6" customWidth="1"/>
    <col min="16133" max="16133" width="9.21875" style="6" customWidth="1"/>
    <col min="16134" max="16134" width="14" style="6" customWidth="1"/>
    <col min="16135" max="16384" width="9.109375" style="6"/>
  </cols>
  <sheetData>
    <row r="1" spans="1:8" ht="15" customHeight="1">
      <c r="A1" s="1" t="s">
        <v>199</v>
      </c>
      <c r="F1" s="5"/>
    </row>
    <row r="2" spans="1:8" ht="15" customHeight="1">
      <c r="A2" s="1"/>
      <c r="F2" s="5"/>
    </row>
    <row r="3" spans="1:8" ht="15" customHeight="1">
      <c r="A3" s="7" t="s">
        <v>0</v>
      </c>
      <c r="B3" s="7"/>
      <c r="C3" s="8"/>
      <c r="D3" s="8"/>
      <c r="E3" s="9"/>
      <c r="F3" s="10" t="s">
        <v>33</v>
      </c>
    </row>
    <row r="4" spans="1:8" s="15" customFormat="1" ht="15" customHeigh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8" ht="15" customHeight="1">
      <c r="A5" s="71"/>
      <c r="B5" s="33"/>
      <c r="C5" s="18"/>
      <c r="D5" s="18"/>
      <c r="E5" s="19"/>
      <c r="F5" s="72"/>
    </row>
    <row r="6" spans="1:8" ht="24">
      <c r="A6" s="16" t="s">
        <v>34</v>
      </c>
      <c r="B6" s="21" t="s">
        <v>35</v>
      </c>
      <c r="C6" s="18"/>
      <c r="D6" s="18"/>
      <c r="E6" s="19"/>
      <c r="F6" s="72"/>
    </row>
    <row r="7" spans="1:8" ht="15" customHeight="1">
      <c r="A7" s="71"/>
      <c r="B7" s="33"/>
      <c r="C7" s="18"/>
      <c r="D7" s="18"/>
      <c r="E7" s="19"/>
      <c r="F7" s="72"/>
    </row>
    <row r="8" spans="1:8" ht="15" customHeight="1">
      <c r="A8" s="71" t="s">
        <v>36</v>
      </c>
      <c r="B8" s="33" t="s">
        <v>37</v>
      </c>
      <c r="C8" s="18"/>
      <c r="D8" s="18"/>
      <c r="E8" s="19"/>
      <c r="F8" s="72"/>
      <c r="H8" s="73"/>
    </row>
    <row r="9" spans="1:8" ht="15" customHeight="1">
      <c r="A9" s="71"/>
      <c r="B9" s="33"/>
      <c r="C9" s="18"/>
      <c r="D9" s="18"/>
      <c r="E9" s="19"/>
      <c r="F9" s="74"/>
    </row>
    <row r="10" spans="1:8" ht="15" customHeight="1">
      <c r="A10" s="71" t="s">
        <v>38</v>
      </c>
      <c r="B10" s="33" t="s">
        <v>39</v>
      </c>
      <c r="C10" s="18" t="s">
        <v>27</v>
      </c>
      <c r="D10" s="18">
        <v>1</v>
      </c>
      <c r="E10" s="75"/>
      <c r="F10" s="74"/>
      <c r="H10" s="73"/>
    </row>
    <row r="11" spans="1:8" ht="15" customHeight="1">
      <c r="A11" s="71"/>
      <c r="B11" s="33"/>
      <c r="C11" s="18"/>
      <c r="D11" s="18"/>
      <c r="E11" s="76"/>
      <c r="F11" s="74"/>
      <c r="H11" s="77"/>
    </row>
    <row r="12" spans="1:8" ht="15" customHeight="1">
      <c r="A12" s="71"/>
      <c r="B12" s="33" t="s">
        <v>40</v>
      </c>
      <c r="C12" s="18" t="s">
        <v>27</v>
      </c>
      <c r="D12" s="18">
        <v>0</v>
      </c>
      <c r="E12" s="76"/>
      <c r="F12" s="74"/>
      <c r="H12" s="73"/>
    </row>
    <row r="13" spans="1:8" ht="15" customHeight="1">
      <c r="A13" s="71"/>
      <c r="B13" s="33"/>
      <c r="C13" s="18"/>
      <c r="D13" s="18"/>
      <c r="E13" s="76"/>
      <c r="F13" s="74"/>
      <c r="H13" s="73"/>
    </row>
    <row r="14" spans="1:8" ht="15" customHeight="1">
      <c r="A14" s="71" t="s">
        <v>38</v>
      </c>
      <c r="B14" s="33" t="s">
        <v>41</v>
      </c>
      <c r="C14" s="18"/>
      <c r="D14" s="18"/>
      <c r="E14" s="76"/>
      <c r="F14" s="74"/>
      <c r="G14" s="78" t="s">
        <v>38</v>
      </c>
      <c r="H14" s="73"/>
    </row>
    <row r="15" spans="1:8" ht="15" customHeight="1">
      <c r="A15" s="71"/>
      <c r="B15" s="33"/>
      <c r="C15" s="18"/>
      <c r="D15" s="18"/>
      <c r="E15" s="19"/>
      <c r="F15" s="74"/>
      <c r="H15" s="73"/>
    </row>
    <row r="16" spans="1:8" ht="15" customHeight="1">
      <c r="A16" s="71"/>
      <c r="B16" s="33" t="s">
        <v>42</v>
      </c>
      <c r="C16" s="18" t="s">
        <v>30</v>
      </c>
      <c r="D16" s="18">
        <v>2</v>
      </c>
      <c r="E16" s="76"/>
      <c r="F16" s="74"/>
    </row>
    <row r="17" spans="1:6" ht="15" customHeight="1">
      <c r="A17" s="71"/>
      <c r="B17" s="33"/>
      <c r="C17" s="18"/>
      <c r="D17" s="18"/>
      <c r="E17" s="76"/>
      <c r="F17" s="74"/>
    </row>
    <row r="18" spans="1:6" ht="15" customHeight="1">
      <c r="A18" s="71"/>
      <c r="B18" s="33"/>
      <c r="C18" s="18"/>
      <c r="D18" s="18"/>
      <c r="E18" s="76"/>
      <c r="F18" s="74"/>
    </row>
    <row r="19" spans="1:6" ht="15" customHeight="1">
      <c r="A19" s="71"/>
      <c r="B19" s="33"/>
      <c r="C19" s="18"/>
      <c r="D19" s="18"/>
      <c r="E19" s="76"/>
      <c r="F19" s="74"/>
    </row>
    <row r="20" spans="1:6" ht="15" customHeight="1">
      <c r="A20" s="71"/>
      <c r="B20" s="33"/>
      <c r="C20" s="18"/>
      <c r="D20" s="18"/>
      <c r="E20" s="76"/>
      <c r="F20" s="74"/>
    </row>
    <row r="21" spans="1:6" ht="15" customHeight="1">
      <c r="A21" s="71"/>
      <c r="B21" s="33"/>
      <c r="C21" s="18"/>
      <c r="D21" s="18"/>
      <c r="E21" s="76"/>
      <c r="F21" s="74"/>
    </row>
    <row r="22" spans="1:6" ht="15" customHeight="1">
      <c r="A22" s="71"/>
      <c r="B22" s="33"/>
      <c r="C22" s="18"/>
      <c r="D22" s="18"/>
      <c r="E22" s="76"/>
      <c r="F22" s="74"/>
    </row>
    <row r="23" spans="1:6" ht="15" customHeight="1">
      <c r="A23" s="71"/>
      <c r="B23" s="33"/>
      <c r="C23" s="18"/>
      <c r="D23" s="18"/>
      <c r="E23" s="76"/>
      <c r="F23" s="74"/>
    </row>
    <row r="24" spans="1:6" ht="15" customHeight="1">
      <c r="A24" s="71"/>
      <c r="B24" s="33"/>
      <c r="C24" s="18"/>
      <c r="D24" s="18"/>
      <c r="E24" s="76"/>
      <c r="F24" s="74"/>
    </row>
    <row r="25" spans="1:6" ht="15" customHeight="1">
      <c r="A25" s="71"/>
      <c r="B25" s="33"/>
      <c r="C25" s="18"/>
      <c r="D25" s="18"/>
      <c r="E25" s="76"/>
      <c r="F25" s="74"/>
    </row>
    <row r="26" spans="1:6" ht="15" customHeight="1">
      <c r="A26" s="71"/>
      <c r="B26" s="33"/>
      <c r="C26" s="18"/>
      <c r="D26" s="18"/>
      <c r="E26" s="76"/>
      <c r="F26" s="74"/>
    </row>
    <row r="27" spans="1:6" ht="15" customHeight="1">
      <c r="A27" s="71"/>
      <c r="B27" s="33"/>
      <c r="C27" s="18"/>
      <c r="D27" s="18"/>
      <c r="E27" s="76"/>
      <c r="F27" s="74"/>
    </row>
    <row r="28" spans="1:6" ht="15" customHeight="1">
      <c r="A28" s="71"/>
      <c r="B28" s="33"/>
      <c r="C28" s="18"/>
      <c r="D28" s="18"/>
      <c r="E28" s="76"/>
      <c r="F28" s="74"/>
    </row>
    <row r="29" spans="1:6" ht="15" customHeight="1">
      <c r="A29" s="71"/>
      <c r="B29" s="33"/>
      <c r="C29" s="18"/>
      <c r="D29" s="18"/>
      <c r="E29" s="76"/>
      <c r="F29" s="74"/>
    </row>
    <row r="30" spans="1:6" ht="15" customHeight="1">
      <c r="A30" s="71"/>
      <c r="B30" s="33"/>
      <c r="C30" s="18"/>
      <c r="D30" s="18"/>
      <c r="E30" s="76"/>
      <c r="F30" s="74"/>
    </row>
    <row r="31" spans="1:6" ht="15" customHeight="1">
      <c r="A31" s="71"/>
      <c r="B31" s="33"/>
      <c r="C31" s="18"/>
      <c r="D31" s="18"/>
      <c r="E31" s="76"/>
      <c r="F31" s="74"/>
    </row>
    <row r="32" spans="1:6" ht="15" customHeight="1">
      <c r="A32" s="71"/>
      <c r="B32" s="33"/>
      <c r="C32" s="18"/>
      <c r="D32" s="18"/>
      <c r="E32" s="76"/>
      <c r="F32" s="74"/>
    </row>
    <row r="33" spans="1:6" ht="15" customHeight="1">
      <c r="A33" s="71"/>
      <c r="B33" s="33"/>
      <c r="C33" s="18"/>
      <c r="D33" s="18"/>
      <c r="E33" s="76"/>
      <c r="F33" s="74"/>
    </row>
    <row r="34" spans="1:6" ht="15" customHeight="1">
      <c r="A34" s="71"/>
      <c r="B34" s="33"/>
      <c r="C34" s="18"/>
      <c r="D34" s="18"/>
      <c r="E34" s="76"/>
      <c r="F34" s="74"/>
    </row>
    <row r="35" spans="1:6" ht="15" customHeight="1">
      <c r="A35" s="71"/>
      <c r="B35" s="33"/>
      <c r="C35" s="18"/>
      <c r="D35" s="18"/>
      <c r="E35" s="76"/>
      <c r="F35" s="74"/>
    </row>
    <row r="36" spans="1:6" ht="15" customHeight="1">
      <c r="A36" s="71"/>
      <c r="B36" s="33"/>
      <c r="C36" s="18"/>
      <c r="D36" s="18"/>
      <c r="E36" s="76"/>
      <c r="F36" s="74"/>
    </row>
    <row r="37" spans="1:6" ht="15" customHeight="1">
      <c r="A37" s="71"/>
      <c r="B37" s="33"/>
      <c r="C37" s="18"/>
      <c r="D37" s="18"/>
      <c r="E37" s="76"/>
      <c r="F37" s="74"/>
    </row>
    <row r="38" spans="1:6" ht="15" customHeight="1">
      <c r="A38" s="71"/>
      <c r="B38" s="33"/>
      <c r="C38" s="18"/>
      <c r="D38" s="18"/>
      <c r="E38" s="76"/>
      <c r="F38" s="74"/>
    </row>
    <row r="39" spans="1:6" ht="15" customHeight="1">
      <c r="A39" s="71"/>
      <c r="B39" s="33"/>
      <c r="C39" s="18"/>
      <c r="D39" s="18"/>
      <c r="E39" s="76"/>
      <c r="F39" s="74"/>
    </row>
    <row r="40" spans="1:6" ht="15" customHeight="1">
      <c r="A40" s="71"/>
      <c r="B40" s="33"/>
      <c r="C40" s="18"/>
      <c r="D40" s="18"/>
      <c r="E40" s="76"/>
      <c r="F40" s="74"/>
    </row>
    <row r="41" spans="1:6" ht="15" customHeight="1">
      <c r="A41" s="71"/>
      <c r="B41" s="33"/>
      <c r="C41" s="18"/>
      <c r="D41" s="18"/>
      <c r="E41" s="76"/>
      <c r="F41" s="74"/>
    </row>
    <row r="42" spans="1:6" ht="15" customHeight="1">
      <c r="A42" s="71"/>
      <c r="B42" s="33"/>
      <c r="C42" s="18"/>
      <c r="D42" s="18"/>
      <c r="E42" s="76"/>
      <c r="F42" s="74"/>
    </row>
    <row r="43" spans="1:6" ht="15" customHeight="1">
      <c r="A43" s="71"/>
      <c r="B43" s="33"/>
      <c r="C43" s="18"/>
      <c r="D43" s="18"/>
      <c r="E43" s="76"/>
      <c r="F43" s="74"/>
    </row>
    <row r="44" spans="1:6" ht="15" customHeight="1">
      <c r="A44" s="71"/>
      <c r="B44" s="33"/>
      <c r="C44" s="18"/>
      <c r="D44" s="18"/>
      <c r="E44" s="76"/>
      <c r="F44" s="74"/>
    </row>
    <row r="45" spans="1:6" ht="15" customHeight="1">
      <c r="A45" s="71"/>
      <c r="B45" s="33"/>
      <c r="C45" s="18"/>
      <c r="D45" s="18"/>
      <c r="E45" s="76"/>
      <c r="F45" s="74"/>
    </row>
    <row r="46" spans="1:6" ht="15" customHeight="1">
      <c r="A46" s="71"/>
      <c r="B46" s="33"/>
      <c r="C46" s="18"/>
      <c r="D46" s="18"/>
      <c r="E46" s="76"/>
      <c r="F46" s="74"/>
    </row>
    <row r="47" spans="1:6" ht="15" customHeight="1">
      <c r="A47" s="71"/>
      <c r="B47" s="33"/>
      <c r="C47" s="18"/>
      <c r="D47" s="18"/>
      <c r="E47" s="76"/>
      <c r="F47" s="74"/>
    </row>
    <row r="48" spans="1:6" ht="15" customHeight="1">
      <c r="A48" s="71"/>
      <c r="B48" s="33"/>
      <c r="C48" s="18"/>
      <c r="D48" s="18"/>
      <c r="E48" s="76"/>
      <c r="F48" s="74"/>
    </row>
    <row r="49" spans="1:6" ht="15" customHeight="1">
      <c r="A49" s="71"/>
      <c r="B49" s="33"/>
      <c r="C49" s="18"/>
      <c r="D49" s="18"/>
      <c r="E49" s="76"/>
      <c r="F49" s="74"/>
    </row>
    <row r="50" spans="1:6" ht="15" customHeight="1">
      <c r="A50" s="71"/>
      <c r="B50" s="33"/>
      <c r="C50" s="18"/>
      <c r="D50" s="18"/>
      <c r="E50" s="76"/>
      <c r="F50" s="74"/>
    </row>
    <row r="51" spans="1:6" ht="15" customHeight="1">
      <c r="A51" s="71"/>
      <c r="B51" s="33"/>
      <c r="C51" s="18"/>
      <c r="D51" s="18"/>
      <c r="E51" s="76"/>
      <c r="F51" s="74"/>
    </row>
    <row r="52" spans="1:6" ht="15" customHeight="1">
      <c r="A52" s="71"/>
      <c r="B52" s="33"/>
      <c r="C52" s="18"/>
      <c r="D52" s="18"/>
      <c r="E52" s="76"/>
      <c r="F52" s="74"/>
    </row>
    <row r="53" spans="1:6" ht="15" customHeight="1">
      <c r="A53" s="71"/>
      <c r="B53" s="33"/>
      <c r="C53" s="18"/>
      <c r="D53" s="18"/>
      <c r="E53" s="19"/>
      <c r="F53" s="72"/>
    </row>
    <row r="54" spans="1:6" ht="15" customHeight="1">
      <c r="A54" s="36"/>
      <c r="B54" s="79"/>
      <c r="C54" s="80"/>
      <c r="D54" s="34"/>
      <c r="E54" s="81"/>
      <c r="F54" s="82"/>
    </row>
    <row r="55" spans="1:6" ht="15" customHeight="1">
      <c r="A55" s="36"/>
      <c r="B55" s="79"/>
      <c r="C55" s="80"/>
      <c r="D55" s="34"/>
      <c r="E55" s="81"/>
      <c r="F55" s="82"/>
    </row>
    <row r="56" spans="1:6" ht="15" customHeight="1">
      <c r="A56" s="36"/>
      <c r="B56" s="79"/>
      <c r="C56" s="80"/>
      <c r="D56" s="34"/>
      <c r="E56" s="81"/>
      <c r="F56" s="82"/>
    </row>
    <row r="57" spans="1:6" ht="15" customHeight="1">
      <c r="A57" s="51"/>
      <c r="B57" s="79"/>
      <c r="C57" s="80"/>
      <c r="D57" s="34"/>
      <c r="E57" s="81"/>
      <c r="F57" s="82"/>
    </row>
    <row r="58" spans="1:6" ht="15" customHeight="1">
      <c r="A58" s="51"/>
      <c r="B58" s="79"/>
      <c r="C58" s="80"/>
      <c r="D58" s="34"/>
      <c r="E58" s="81"/>
      <c r="F58" s="82"/>
    </row>
    <row r="59" spans="1:6" ht="15" customHeight="1">
      <c r="A59" s="83"/>
      <c r="C59" s="84"/>
      <c r="D59" s="34"/>
      <c r="E59" s="81"/>
      <c r="F59" s="82"/>
    </row>
    <row r="60" spans="1:6" ht="15" customHeight="1">
      <c r="A60" s="85" t="s">
        <v>32</v>
      </c>
      <c r="B60" s="64"/>
      <c r="C60" s="66"/>
      <c r="D60" s="66"/>
      <c r="E60" s="67"/>
      <c r="F60" s="86"/>
    </row>
    <row r="61" spans="1:6" ht="15" customHeight="1">
      <c r="A61" s="87"/>
    </row>
    <row r="62" spans="1:6" ht="15" customHeight="1">
      <c r="A62" s="87"/>
    </row>
    <row r="63" spans="1:6" ht="15" customHeight="1">
      <c r="A63" s="87"/>
    </row>
    <row r="64" spans="1:6" ht="15" customHeight="1">
      <c r="A64" s="88"/>
    </row>
  </sheetData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view="pageBreakPreview" zoomScaleNormal="100" zoomScaleSheetLayoutView="100" workbookViewId="0"/>
  </sheetViews>
  <sheetFormatPr defaultRowHeight="15" customHeight="1"/>
  <cols>
    <col min="1" max="1" width="10.5546875" style="69" customWidth="1"/>
    <col min="2" max="2" width="50.5546875" style="2" customWidth="1"/>
    <col min="3" max="3" width="9.77734375" style="3" customWidth="1"/>
    <col min="4" max="4" width="11.5546875" style="3" customWidth="1"/>
    <col min="5" max="5" width="11.5546875" style="4" customWidth="1"/>
    <col min="6" max="6" width="14" style="70" customWidth="1"/>
    <col min="7" max="249" width="9.109375" style="6"/>
    <col min="250" max="250" width="10.5546875" style="6" customWidth="1"/>
    <col min="251" max="251" width="50.5546875" style="6" customWidth="1"/>
    <col min="252" max="252" width="9.77734375" style="6" customWidth="1"/>
    <col min="253" max="253" width="11.5546875" style="6" customWidth="1"/>
    <col min="254" max="254" width="9.21875" style="6" customWidth="1"/>
    <col min="255" max="255" width="14" style="6" customWidth="1"/>
    <col min="256" max="505" width="9.109375" style="6"/>
    <col min="506" max="506" width="10.5546875" style="6" customWidth="1"/>
    <col min="507" max="507" width="50.5546875" style="6" customWidth="1"/>
    <col min="508" max="508" width="9.77734375" style="6" customWidth="1"/>
    <col min="509" max="509" width="11.5546875" style="6" customWidth="1"/>
    <col min="510" max="510" width="9.21875" style="6" customWidth="1"/>
    <col min="511" max="511" width="14" style="6" customWidth="1"/>
    <col min="512" max="761" width="9.109375" style="6"/>
    <col min="762" max="762" width="10.5546875" style="6" customWidth="1"/>
    <col min="763" max="763" width="50.5546875" style="6" customWidth="1"/>
    <col min="764" max="764" width="9.77734375" style="6" customWidth="1"/>
    <col min="765" max="765" width="11.5546875" style="6" customWidth="1"/>
    <col min="766" max="766" width="9.21875" style="6" customWidth="1"/>
    <col min="767" max="767" width="14" style="6" customWidth="1"/>
    <col min="768" max="1017" width="9.109375" style="6"/>
    <col min="1018" max="1018" width="10.5546875" style="6" customWidth="1"/>
    <col min="1019" max="1019" width="50.5546875" style="6" customWidth="1"/>
    <col min="1020" max="1020" width="9.77734375" style="6" customWidth="1"/>
    <col min="1021" max="1021" width="11.5546875" style="6" customWidth="1"/>
    <col min="1022" max="1022" width="9.21875" style="6" customWidth="1"/>
    <col min="1023" max="1023" width="14" style="6" customWidth="1"/>
    <col min="1024" max="1273" width="9.109375" style="6"/>
    <col min="1274" max="1274" width="10.5546875" style="6" customWidth="1"/>
    <col min="1275" max="1275" width="50.5546875" style="6" customWidth="1"/>
    <col min="1276" max="1276" width="9.77734375" style="6" customWidth="1"/>
    <col min="1277" max="1277" width="11.5546875" style="6" customWidth="1"/>
    <col min="1278" max="1278" width="9.21875" style="6" customWidth="1"/>
    <col min="1279" max="1279" width="14" style="6" customWidth="1"/>
    <col min="1280" max="1529" width="9.109375" style="6"/>
    <col min="1530" max="1530" width="10.5546875" style="6" customWidth="1"/>
    <col min="1531" max="1531" width="50.5546875" style="6" customWidth="1"/>
    <col min="1532" max="1532" width="9.77734375" style="6" customWidth="1"/>
    <col min="1533" max="1533" width="11.5546875" style="6" customWidth="1"/>
    <col min="1534" max="1534" width="9.21875" style="6" customWidth="1"/>
    <col min="1535" max="1535" width="14" style="6" customWidth="1"/>
    <col min="1536" max="1785" width="9.109375" style="6"/>
    <col min="1786" max="1786" width="10.5546875" style="6" customWidth="1"/>
    <col min="1787" max="1787" width="50.5546875" style="6" customWidth="1"/>
    <col min="1788" max="1788" width="9.77734375" style="6" customWidth="1"/>
    <col min="1789" max="1789" width="11.5546875" style="6" customWidth="1"/>
    <col min="1790" max="1790" width="9.21875" style="6" customWidth="1"/>
    <col min="1791" max="1791" width="14" style="6" customWidth="1"/>
    <col min="1792" max="2041" width="9.109375" style="6"/>
    <col min="2042" max="2042" width="10.5546875" style="6" customWidth="1"/>
    <col min="2043" max="2043" width="50.5546875" style="6" customWidth="1"/>
    <col min="2044" max="2044" width="9.77734375" style="6" customWidth="1"/>
    <col min="2045" max="2045" width="11.5546875" style="6" customWidth="1"/>
    <col min="2046" max="2046" width="9.21875" style="6" customWidth="1"/>
    <col min="2047" max="2047" width="14" style="6" customWidth="1"/>
    <col min="2048" max="2297" width="9.109375" style="6"/>
    <col min="2298" max="2298" width="10.5546875" style="6" customWidth="1"/>
    <col min="2299" max="2299" width="50.5546875" style="6" customWidth="1"/>
    <col min="2300" max="2300" width="9.77734375" style="6" customWidth="1"/>
    <col min="2301" max="2301" width="11.5546875" style="6" customWidth="1"/>
    <col min="2302" max="2302" width="9.21875" style="6" customWidth="1"/>
    <col min="2303" max="2303" width="14" style="6" customWidth="1"/>
    <col min="2304" max="2553" width="9.109375" style="6"/>
    <col min="2554" max="2554" width="10.5546875" style="6" customWidth="1"/>
    <col min="2555" max="2555" width="50.5546875" style="6" customWidth="1"/>
    <col min="2556" max="2556" width="9.77734375" style="6" customWidth="1"/>
    <col min="2557" max="2557" width="11.5546875" style="6" customWidth="1"/>
    <col min="2558" max="2558" width="9.21875" style="6" customWidth="1"/>
    <col min="2559" max="2559" width="14" style="6" customWidth="1"/>
    <col min="2560" max="2809" width="9.109375" style="6"/>
    <col min="2810" max="2810" width="10.5546875" style="6" customWidth="1"/>
    <col min="2811" max="2811" width="50.5546875" style="6" customWidth="1"/>
    <col min="2812" max="2812" width="9.77734375" style="6" customWidth="1"/>
    <col min="2813" max="2813" width="11.5546875" style="6" customWidth="1"/>
    <col min="2814" max="2814" width="9.21875" style="6" customWidth="1"/>
    <col min="2815" max="2815" width="14" style="6" customWidth="1"/>
    <col min="2816" max="3065" width="9.109375" style="6"/>
    <col min="3066" max="3066" width="10.5546875" style="6" customWidth="1"/>
    <col min="3067" max="3067" width="50.5546875" style="6" customWidth="1"/>
    <col min="3068" max="3068" width="9.77734375" style="6" customWidth="1"/>
    <col min="3069" max="3069" width="11.5546875" style="6" customWidth="1"/>
    <col min="3070" max="3070" width="9.21875" style="6" customWidth="1"/>
    <col min="3071" max="3071" width="14" style="6" customWidth="1"/>
    <col min="3072" max="3321" width="9.109375" style="6"/>
    <col min="3322" max="3322" width="10.5546875" style="6" customWidth="1"/>
    <col min="3323" max="3323" width="50.5546875" style="6" customWidth="1"/>
    <col min="3324" max="3324" width="9.77734375" style="6" customWidth="1"/>
    <col min="3325" max="3325" width="11.5546875" style="6" customWidth="1"/>
    <col min="3326" max="3326" width="9.21875" style="6" customWidth="1"/>
    <col min="3327" max="3327" width="14" style="6" customWidth="1"/>
    <col min="3328" max="3577" width="9.109375" style="6"/>
    <col min="3578" max="3578" width="10.5546875" style="6" customWidth="1"/>
    <col min="3579" max="3579" width="50.5546875" style="6" customWidth="1"/>
    <col min="3580" max="3580" width="9.77734375" style="6" customWidth="1"/>
    <col min="3581" max="3581" width="11.5546875" style="6" customWidth="1"/>
    <col min="3582" max="3582" width="9.21875" style="6" customWidth="1"/>
    <col min="3583" max="3583" width="14" style="6" customWidth="1"/>
    <col min="3584" max="3833" width="9.109375" style="6"/>
    <col min="3834" max="3834" width="10.5546875" style="6" customWidth="1"/>
    <col min="3835" max="3835" width="50.5546875" style="6" customWidth="1"/>
    <col min="3836" max="3836" width="9.77734375" style="6" customWidth="1"/>
    <col min="3837" max="3837" width="11.5546875" style="6" customWidth="1"/>
    <col min="3838" max="3838" width="9.21875" style="6" customWidth="1"/>
    <col min="3839" max="3839" width="14" style="6" customWidth="1"/>
    <col min="3840" max="4089" width="9.109375" style="6"/>
    <col min="4090" max="4090" width="10.5546875" style="6" customWidth="1"/>
    <col min="4091" max="4091" width="50.5546875" style="6" customWidth="1"/>
    <col min="4092" max="4092" width="9.77734375" style="6" customWidth="1"/>
    <col min="4093" max="4093" width="11.5546875" style="6" customWidth="1"/>
    <col min="4094" max="4094" width="9.21875" style="6" customWidth="1"/>
    <col min="4095" max="4095" width="14" style="6" customWidth="1"/>
    <col min="4096" max="4345" width="9.109375" style="6"/>
    <col min="4346" max="4346" width="10.5546875" style="6" customWidth="1"/>
    <col min="4347" max="4347" width="50.5546875" style="6" customWidth="1"/>
    <col min="4348" max="4348" width="9.77734375" style="6" customWidth="1"/>
    <col min="4349" max="4349" width="11.5546875" style="6" customWidth="1"/>
    <col min="4350" max="4350" width="9.21875" style="6" customWidth="1"/>
    <col min="4351" max="4351" width="14" style="6" customWidth="1"/>
    <col min="4352" max="4601" width="9.109375" style="6"/>
    <col min="4602" max="4602" width="10.5546875" style="6" customWidth="1"/>
    <col min="4603" max="4603" width="50.5546875" style="6" customWidth="1"/>
    <col min="4604" max="4604" width="9.77734375" style="6" customWidth="1"/>
    <col min="4605" max="4605" width="11.5546875" style="6" customWidth="1"/>
    <col min="4606" max="4606" width="9.21875" style="6" customWidth="1"/>
    <col min="4607" max="4607" width="14" style="6" customWidth="1"/>
    <col min="4608" max="4857" width="9.109375" style="6"/>
    <col min="4858" max="4858" width="10.5546875" style="6" customWidth="1"/>
    <col min="4859" max="4859" width="50.5546875" style="6" customWidth="1"/>
    <col min="4860" max="4860" width="9.77734375" style="6" customWidth="1"/>
    <col min="4861" max="4861" width="11.5546875" style="6" customWidth="1"/>
    <col min="4862" max="4862" width="9.21875" style="6" customWidth="1"/>
    <col min="4863" max="4863" width="14" style="6" customWidth="1"/>
    <col min="4864" max="5113" width="9.109375" style="6"/>
    <col min="5114" max="5114" width="10.5546875" style="6" customWidth="1"/>
    <col min="5115" max="5115" width="50.5546875" style="6" customWidth="1"/>
    <col min="5116" max="5116" width="9.77734375" style="6" customWidth="1"/>
    <col min="5117" max="5117" width="11.5546875" style="6" customWidth="1"/>
    <col min="5118" max="5118" width="9.21875" style="6" customWidth="1"/>
    <col min="5119" max="5119" width="14" style="6" customWidth="1"/>
    <col min="5120" max="5369" width="9.109375" style="6"/>
    <col min="5370" max="5370" width="10.5546875" style="6" customWidth="1"/>
    <col min="5371" max="5371" width="50.5546875" style="6" customWidth="1"/>
    <col min="5372" max="5372" width="9.77734375" style="6" customWidth="1"/>
    <col min="5373" max="5373" width="11.5546875" style="6" customWidth="1"/>
    <col min="5374" max="5374" width="9.21875" style="6" customWidth="1"/>
    <col min="5375" max="5375" width="14" style="6" customWidth="1"/>
    <col min="5376" max="5625" width="9.109375" style="6"/>
    <col min="5626" max="5626" width="10.5546875" style="6" customWidth="1"/>
    <col min="5627" max="5627" width="50.5546875" style="6" customWidth="1"/>
    <col min="5628" max="5628" width="9.77734375" style="6" customWidth="1"/>
    <col min="5629" max="5629" width="11.5546875" style="6" customWidth="1"/>
    <col min="5630" max="5630" width="9.21875" style="6" customWidth="1"/>
    <col min="5631" max="5631" width="14" style="6" customWidth="1"/>
    <col min="5632" max="5881" width="9.109375" style="6"/>
    <col min="5882" max="5882" width="10.5546875" style="6" customWidth="1"/>
    <col min="5883" max="5883" width="50.5546875" style="6" customWidth="1"/>
    <col min="5884" max="5884" width="9.77734375" style="6" customWidth="1"/>
    <col min="5885" max="5885" width="11.5546875" style="6" customWidth="1"/>
    <col min="5886" max="5886" width="9.21875" style="6" customWidth="1"/>
    <col min="5887" max="5887" width="14" style="6" customWidth="1"/>
    <col min="5888" max="6137" width="9.109375" style="6"/>
    <col min="6138" max="6138" width="10.5546875" style="6" customWidth="1"/>
    <col min="6139" max="6139" width="50.5546875" style="6" customWidth="1"/>
    <col min="6140" max="6140" width="9.77734375" style="6" customWidth="1"/>
    <col min="6141" max="6141" width="11.5546875" style="6" customWidth="1"/>
    <col min="6142" max="6142" width="9.21875" style="6" customWidth="1"/>
    <col min="6143" max="6143" width="14" style="6" customWidth="1"/>
    <col min="6144" max="6393" width="9.109375" style="6"/>
    <col min="6394" max="6394" width="10.5546875" style="6" customWidth="1"/>
    <col min="6395" max="6395" width="50.5546875" style="6" customWidth="1"/>
    <col min="6396" max="6396" width="9.77734375" style="6" customWidth="1"/>
    <col min="6397" max="6397" width="11.5546875" style="6" customWidth="1"/>
    <col min="6398" max="6398" width="9.21875" style="6" customWidth="1"/>
    <col min="6399" max="6399" width="14" style="6" customWidth="1"/>
    <col min="6400" max="6649" width="9.109375" style="6"/>
    <col min="6650" max="6650" width="10.5546875" style="6" customWidth="1"/>
    <col min="6651" max="6651" width="50.5546875" style="6" customWidth="1"/>
    <col min="6652" max="6652" width="9.77734375" style="6" customWidth="1"/>
    <col min="6653" max="6653" width="11.5546875" style="6" customWidth="1"/>
    <col min="6654" max="6654" width="9.21875" style="6" customWidth="1"/>
    <col min="6655" max="6655" width="14" style="6" customWidth="1"/>
    <col min="6656" max="6905" width="9.109375" style="6"/>
    <col min="6906" max="6906" width="10.5546875" style="6" customWidth="1"/>
    <col min="6907" max="6907" width="50.5546875" style="6" customWidth="1"/>
    <col min="6908" max="6908" width="9.77734375" style="6" customWidth="1"/>
    <col min="6909" max="6909" width="11.5546875" style="6" customWidth="1"/>
    <col min="6910" max="6910" width="9.21875" style="6" customWidth="1"/>
    <col min="6911" max="6911" width="14" style="6" customWidth="1"/>
    <col min="6912" max="7161" width="9.109375" style="6"/>
    <col min="7162" max="7162" width="10.5546875" style="6" customWidth="1"/>
    <col min="7163" max="7163" width="50.5546875" style="6" customWidth="1"/>
    <col min="7164" max="7164" width="9.77734375" style="6" customWidth="1"/>
    <col min="7165" max="7165" width="11.5546875" style="6" customWidth="1"/>
    <col min="7166" max="7166" width="9.21875" style="6" customWidth="1"/>
    <col min="7167" max="7167" width="14" style="6" customWidth="1"/>
    <col min="7168" max="7417" width="9.109375" style="6"/>
    <col min="7418" max="7418" width="10.5546875" style="6" customWidth="1"/>
    <col min="7419" max="7419" width="50.5546875" style="6" customWidth="1"/>
    <col min="7420" max="7420" width="9.77734375" style="6" customWidth="1"/>
    <col min="7421" max="7421" width="11.5546875" style="6" customWidth="1"/>
    <col min="7422" max="7422" width="9.21875" style="6" customWidth="1"/>
    <col min="7423" max="7423" width="14" style="6" customWidth="1"/>
    <col min="7424" max="7673" width="9.109375" style="6"/>
    <col min="7674" max="7674" width="10.5546875" style="6" customWidth="1"/>
    <col min="7675" max="7675" width="50.5546875" style="6" customWidth="1"/>
    <col min="7676" max="7676" width="9.77734375" style="6" customWidth="1"/>
    <col min="7677" max="7677" width="11.5546875" style="6" customWidth="1"/>
    <col min="7678" max="7678" width="9.21875" style="6" customWidth="1"/>
    <col min="7679" max="7679" width="14" style="6" customWidth="1"/>
    <col min="7680" max="7929" width="9.109375" style="6"/>
    <col min="7930" max="7930" width="10.5546875" style="6" customWidth="1"/>
    <col min="7931" max="7931" width="50.5546875" style="6" customWidth="1"/>
    <col min="7932" max="7932" width="9.77734375" style="6" customWidth="1"/>
    <col min="7933" max="7933" width="11.5546875" style="6" customWidth="1"/>
    <col min="7934" max="7934" width="9.21875" style="6" customWidth="1"/>
    <col min="7935" max="7935" width="14" style="6" customWidth="1"/>
    <col min="7936" max="8185" width="9.109375" style="6"/>
    <col min="8186" max="8186" width="10.5546875" style="6" customWidth="1"/>
    <col min="8187" max="8187" width="50.5546875" style="6" customWidth="1"/>
    <col min="8188" max="8188" width="9.77734375" style="6" customWidth="1"/>
    <col min="8189" max="8189" width="11.5546875" style="6" customWidth="1"/>
    <col min="8190" max="8190" width="9.21875" style="6" customWidth="1"/>
    <col min="8191" max="8191" width="14" style="6" customWidth="1"/>
    <col min="8192" max="8441" width="9.109375" style="6"/>
    <col min="8442" max="8442" width="10.5546875" style="6" customWidth="1"/>
    <col min="8443" max="8443" width="50.5546875" style="6" customWidth="1"/>
    <col min="8444" max="8444" width="9.77734375" style="6" customWidth="1"/>
    <col min="8445" max="8445" width="11.5546875" style="6" customWidth="1"/>
    <col min="8446" max="8446" width="9.21875" style="6" customWidth="1"/>
    <col min="8447" max="8447" width="14" style="6" customWidth="1"/>
    <col min="8448" max="8697" width="9.109375" style="6"/>
    <col min="8698" max="8698" width="10.5546875" style="6" customWidth="1"/>
    <col min="8699" max="8699" width="50.5546875" style="6" customWidth="1"/>
    <col min="8700" max="8700" width="9.77734375" style="6" customWidth="1"/>
    <col min="8701" max="8701" width="11.5546875" style="6" customWidth="1"/>
    <col min="8702" max="8702" width="9.21875" style="6" customWidth="1"/>
    <col min="8703" max="8703" width="14" style="6" customWidth="1"/>
    <col min="8704" max="8953" width="9.109375" style="6"/>
    <col min="8954" max="8954" width="10.5546875" style="6" customWidth="1"/>
    <col min="8955" max="8955" width="50.5546875" style="6" customWidth="1"/>
    <col min="8956" max="8956" width="9.77734375" style="6" customWidth="1"/>
    <col min="8957" max="8957" width="11.5546875" style="6" customWidth="1"/>
    <col min="8958" max="8958" width="9.21875" style="6" customWidth="1"/>
    <col min="8959" max="8959" width="14" style="6" customWidth="1"/>
    <col min="8960" max="9209" width="9.109375" style="6"/>
    <col min="9210" max="9210" width="10.5546875" style="6" customWidth="1"/>
    <col min="9211" max="9211" width="50.5546875" style="6" customWidth="1"/>
    <col min="9212" max="9212" width="9.77734375" style="6" customWidth="1"/>
    <col min="9213" max="9213" width="11.5546875" style="6" customWidth="1"/>
    <col min="9214" max="9214" width="9.21875" style="6" customWidth="1"/>
    <col min="9215" max="9215" width="14" style="6" customWidth="1"/>
    <col min="9216" max="9465" width="9.109375" style="6"/>
    <col min="9466" max="9466" width="10.5546875" style="6" customWidth="1"/>
    <col min="9467" max="9467" width="50.5546875" style="6" customWidth="1"/>
    <col min="9468" max="9468" width="9.77734375" style="6" customWidth="1"/>
    <col min="9469" max="9469" width="11.5546875" style="6" customWidth="1"/>
    <col min="9470" max="9470" width="9.21875" style="6" customWidth="1"/>
    <col min="9471" max="9471" width="14" style="6" customWidth="1"/>
    <col min="9472" max="9721" width="9.109375" style="6"/>
    <col min="9722" max="9722" width="10.5546875" style="6" customWidth="1"/>
    <col min="9723" max="9723" width="50.5546875" style="6" customWidth="1"/>
    <col min="9724" max="9724" width="9.77734375" style="6" customWidth="1"/>
    <col min="9725" max="9725" width="11.5546875" style="6" customWidth="1"/>
    <col min="9726" max="9726" width="9.21875" style="6" customWidth="1"/>
    <col min="9727" max="9727" width="14" style="6" customWidth="1"/>
    <col min="9728" max="9977" width="9.109375" style="6"/>
    <col min="9978" max="9978" width="10.5546875" style="6" customWidth="1"/>
    <col min="9979" max="9979" width="50.5546875" style="6" customWidth="1"/>
    <col min="9980" max="9980" width="9.77734375" style="6" customWidth="1"/>
    <col min="9981" max="9981" width="11.5546875" style="6" customWidth="1"/>
    <col min="9982" max="9982" width="9.21875" style="6" customWidth="1"/>
    <col min="9983" max="9983" width="14" style="6" customWidth="1"/>
    <col min="9984" max="10233" width="9.109375" style="6"/>
    <col min="10234" max="10234" width="10.5546875" style="6" customWidth="1"/>
    <col min="10235" max="10235" width="50.5546875" style="6" customWidth="1"/>
    <col min="10236" max="10236" width="9.77734375" style="6" customWidth="1"/>
    <col min="10237" max="10237" width="11.5546875" style="6" customWidth="1"/>
    <col min="10238" max="10238" width="9.21875" style="6" customWidth="1"/>
    <col min="10239" max="10239" width="14" style="6" customWidth="1"/>
    <col min="10240" max="10489" width="9.109375" style="6"/>
    <col min="10490" max="10490" width="10.5546875" style="6" customWidth="1"/>
    <col min="10491" max="10491" width="50.5546875" style="6" customWidth="1"/>
    <col min="10492" max="10492" width="9.77734375" style="6" customWidth="1"/>
    <col min="10493" max="10493" width="11.5546875" style="6" customWidth="1"/>
    <col min="10494" max="10494" width="9.21875" style="6" customWidth="1"/>
    <col min="10495" max="10495" width="14" style="6" customWidth="1"/>
    <col min="10496" max="10745" width="9.109375" style="6"/>
    <col min="10746" max="10746" width="10.5546875" style="6" customWidth="1"/>
    <col min="10747" max="10747" width="50.5546875" style="6" customWidth="1"/>
    <col min="10748" max="10748" width="9.77734375" style="6" customWidth="1"/>
    <col min="10749" max="10749" width="11.5546875" style="6" customWidth="1"/>
    <col min="10750" max="10750" width="9.21875" style="6" customWidth="1"/>
    <col min="10751" max="10751" width="14" style="6" customWidth="1"/>
    <col min="10752" max="11001" width="9.109375" style="6"/>
    <col min="11002" max="11002" width="10.5546875" style="6" customWidth="1"/>
    <col min="11003" max="11003" width="50.5546875" style="6" customWidth="1"/>
    <col min="11004" max="11004" width="9.77734375" style="6" customWidth="1"/>
    <col min="11005" max="11005" width="11.5546875" style="6" customWidth="1"/>
    <col min="11006" max="11006" width="9.21875" style="6" customWidth="1"/>
    <col min="11007" max="11007" width="14" style="6" customWidth="1"/>
    <col min="11008" max="11257" width="9.109375" style="6"/>
    <col min="11258" max="11258" width="10.5546875" style="6" customWidth="1"/>
    <col min="11259" max="11259" width="50.5546875" style="6" customWidth="1"/>
    <col min="11260" max="11260" width="9.77734375" style="6" customWidth="1"/>
    <col min="11261" max="11261" width="11.5546875" style="6" customWidth="1"/>
    <col min="11262" max="11262" width="9.21875" style="6" customWidth="1"/>
    <col min="11263" max="11263" width="14" style="6" customWidth="1"/>
    <col min="11264" max="11513" width="9.109375" style="6"/>
    <col min="11514" max="11514" width="10.5546875" style="6" customWidth="1"/>
    <col min="11515" max="11515" width="50.5546875" style="6" customWidth="1"/>
    <col min="11516" max="11516" width="9.77734375" style="6" customWidth="1"/>
    <col min="11517" max="11517" width="11.5546875" style="6" customWidth="1"/>
    <col min="11518" max="11518" width="9.21875" style="6" customWidth="1"/>
    <col min="11519" max="11519" width="14" style="6" customWidth="1"/>
    <col min="11520" max="11769" width="9.109375" style="6"/>
    <col min="11770" max="11770" width="10.5546875" style="6" customWidth="1"/>
    <col min="11771" max="11771" width="50.5546875" style="6" customWidth="1"/>
    <col min="11772" max="11772" width="9.77734375" style="6" customWidth="1"/>
    <col min="11773" max="11773" width="11.5546875" style="6" customWidth="1"/>
    <col min="11774" max="11774" width="9.21875" style="6" customWidth="1"/>
    <col min="11775" max="11775" width="14" style="6" customWidth="1"/>
    <col min="11776" max="12025" width="9.109375" style="6"/>
    <col min="12026" max="12026" width="10.5546875" style="6" customWidth="1"/>
    <col min="12027" max="12027" width="50.5546875" style="6" customWidth="1"/>
    <col min="12028" max="12028" width="9.77734375" style="6" customWidth="1"/>
    <col min="12029" max="12029" width="11.5546875" style="6" customWidth="1"/>
    <col min="12030" max="12030" width="9.21875" style="6" customWidth="1"/>
    <col min="12031" max="12031" width="14" style="6" customWidth="1"/>
    <col min="12032" max="12281" width="9.109375" style="6"/>
    <col min="12282" max="12282" width="10.5546875" style="6" customWidth="1"/>
    <col min="12283" max="12283" width="50.5546875" style="6" customWidth="1"/>
    <col min="12284" max="12284" width="9.77734375" style="6" customWidth="1"/>
    <col min="12285" max="12285" width="11.5546875" style="6" customWidth="1"/>
    <col min="12286" max="12286" width="9.21875" style="6" customWidth="1"/>
    <col min="12287" max="12287" width="14" style="6" customWidth="1"/>
    <col min="12288" max="12537" width="9.109375" style="6"/>
    <col min="12538" max="12538" width="10.5546875" style="6" customWidth="1"/>
    <col min="12539" max="12539" width="50.5546875" style="6" customWidth="1"/>
    <col min="12540" max="12540" width="9.77734375" style="6" customWidth="1"/>
    <col min="12541" max="12541" width="11.5546875" style="6" customWidth="1"/>
    <col min="12542" max="12542" width="9.21875" style="6" customWidth="1"/>
    <col min="12543" max="12543" width="14" style="6" customWidth="1"/>
    <col min="12544" max="12793" width="9.109375" style="6"/>
    <col min="12794" max="12794" width="10.5546875" style="6" customWidth="1"/>
    <col min="12795" max="12795" width="50.5546875" style="6" customWidth="1"/>
    <col min="12796" max="12796" width="9.77734375" style="6" customWidth="1"/>
    <col min="12797" max="12797" width="11.5546875" style="6" customWidth="1"/>
    <col min="12798" max="12798" width="9.21875" style="6" customWidth="1"/>
    <col min="12799" max="12799" width="14" style="6" customWidth="1"/>
    <col min="12800" max="13049" width="9.109375" style="6"/>
    <col min="13050" max="13050" width="10.5546875" style="6" customWidth="1"/>
    <col min="13051" max="13051" width="50.5546875" style="6" customWidth="1"/>
    <col min="13052" max="13052" width="9.77734375" style="6" customWidth="1"/>
    <col min="13053" max="13053" width="11.5546875" style="6" customWidth="1"/>
    <col min="13054" max="13054" width="9.21875" style="6" customWidth="1"/>
    <col min="13055" max="13055" width="14" style="6" customWidth="1"/>
    <col min="13056" max="13305" width="9.109375" style="6"/>
    <col min="13306" max="13306" width="10.5546875" style="6" customWidth="1"/>
    <col min="13307" max="13307" width="50.5546875" style="6" customWidth="1"/>
    <col min="13308" max="13308" width="9.77734375" style="6" customWidth="1"/>
    <col min="13309" max="13309" width="11.5546875" style="6" customWidth="1"/>
    <col min="13310" max="13310" width="9.21875" style="6" customWidth="1"/>
    <col min="13311" max="13311" width="14" style="6" customWidth="1"/>
    <col min="13312" max="13561" width="9.109375" style="6"/>
    <col min="13562" max="13562" width="10.5546875" style="6" customWidth="1"/>
    <col min="13563" max="13563" width="50.5546875" style="6" customWidth="1"/>
    <col min="13564" max="13564" width="9.77734375" style="6" customWidth="1"/>
    <col min="13565" max="13565" width="11.5546875" style="6" customWidth="1"/>
    <col min="13566" max="13566" width="9.21875" style="6" customWidth="1"/>
    <col min="13567" max="13567" width="14" style="6" customWidth="1"/>
    <col min="13568" max="13817" width="9.109375" style="6"/>
    <col min="13818" max="13818" width="10.5546875" style="6" customWidth="1"/>
    <col min="13819" max="13819" width="50.5546875" style="6" customWidth="1"/>
    <col min="13820" max="13820" width="9.77734375" style="6" customWidth="1"/>
    <col min="13821" max="13821" width="11.5546875" style="6" customWidth="1"/>
    <col min="13822" max="13822" width="9.21875" style="6" customWidth="1"/>
    <col min="13823" max="13823" width="14" style="6" customWidth="1"/>
    <col min="13824" max="14073" width="9.109375" style="6"/>
    <col min="14074" max="14074" width="10.5546875" style="6" customWidth="1"/>
    <col min="14075" max="14075" width="50.5546875" style="6" customWidth="1"/>
    <col min="14076" max="14076" width="9.77734375" style="6" customWidth="1"/>
    <col min="14077" max="14077" width="11.5546875" style="6" customWidth="1"/>
    <col min="14078" max="14078" width="9.21875" style="6" customWidth="1"/>
    <col min="14079" max="14079" width="14" style="6" customWidth="1"/>
    <col min="14080" max="14329" width="9.109375" style="6"/>
    <col min="14330" max="14330" width="10.5546875" style="6" customWidth="1"/>
    <col min="14331" max="14331" width="50.5546875" style="6" customWidth="1"/>
    <col min="14332" max="14332" width="9.77734375" style="6" customWidth="1"/>
    <col min="14333" max="14333" width="11.5546875" style="6" customWidth="1"/>
    <col min="14334" max="14334" width="9.21875" style="6" customWidth="1"/>
    <col min="14335" max="14335" width="14" style="6" customWidth="1"/>
    <col min="14336" max="14585" width="9.109375" style="6"/>
    <col min="14586" max="14586" width="10.5546875" style="6" customWidth="1"/>
    <col min="14587" max="14587" width="50.5546875" style="6" customWidth="1"/>
    <col min="14588" max="14588" width="9.77734375" style="6" customWidth="1"/>
    <col min="14589" max="14589" width="11.5546875" style="6" customWidth="1"/>
    <col min="14590" max="14590" width="9.21875" style="6" customWidth="1"/>
    <col min="14591" max="14591" width="14" style="6" customWidth="1"/>
    <col min="14592" max="14841" width="9.109375" style="6"/>
    <col min="14842" max="14842" width="10.5546875" style="6" customWidth="1"/>
    <col min="14843" max="14843" width="50.5546875" style="6" customWidth="1"/>
    <col min="14844" max="14844" width="9.77734375" style="6" customWidth="1"/>
    <col min="14845" max="14845" width="11.5546875" style="6" customWidth="1"/>
    <col min="14846" max="14846" width="9.21875" style="6" customWidth="1"/>
    <col min="14847" max="14847" width="14" style="6" customWidth="1"/>
    <col min="14848" max="15097" width="9.109375" style="6"/>
    <col min="15098" max="15098" width="10.5546875" style="6" customWidth="1"/>
    <col min="15099" max="15099" width="50.5546875" style="6" customWidth="1"/>
    <col min="15100" max="15100" width="9.77734375" style="6" customWidth="1"/>
    <col min="15101" max="15101" width="11.5546875" style="6" customWidth="1"/>
    <col min="15102" max="15102" width="9.21875" style="6" customWidth="1"/>
    <col min="15103" max="15103" width="14" style="6" customWidth="1"/>
    <col min="15104" max="15353" width="9.109375" style="6"/>
    <col min="15354" max="15354" width="10.5546875" style="6" customWidth="1"/>
    <col min="15355" max="15355" width="50.5546875" style="6" customWidth="1"/>
    <col min="15356" max="15356" width="9.77734375" style="6" customWidth="1"/>
    <col min="15357" max="15357" width="11.5546875" style="6" customWidth="1"/>
    <col min="15358" max="15358" width="9.21875" style="6" customWidth="1"/>
    <col min="15359" max="15359" width="14" style="6" customWidth="1"/>
    <col min="15360" max="15609" width="9.109375" style="6"/>
    <col min="15610" max="15610" width="10.5546875" style="6" customWidth="1"/>
    <col min="15611" max="15611" width="50.5546875" style="6" customWidth="1"/>
    <col min="15612" max="15612" width="9.77734375" style="6" customWidth="1"/>
    <col min="15613" max="15613" width="11.5546875" style="6" customWidth="1"/>
    <col min="15614" max="15614" width="9.21875" style="6" customWidth="1"/>
    <col min="15615" max="15615" width="14" style="6" customWidth="1"/>
    <col min="15616" max="15865" width="9.109375" style="6"/>
    <col min="15866" max="15866" width="10.5546875" style="6" customWidth="1"/>
    <col min="15867" max="15867" width="50.5546875" style="6" customWidth="1"/>
    <col min="15868" max="15868" width="9.77734375" style="6" customWidth="1"/>
    <col min="15869" max="15869" width="11.5546875" style="6" customWidth="1"/>
    <col min="15870" max="15870" width="9.21875" style="6" customWidth="1"/>
    <col min="15871" max="15871" width="14" style="6" customWidth="1"/>
    <col min="15872" max="16121" width="9.109375" style="6"/>
    <col min="16122" max="16122" width="10.5546875" style="6" customWidth="1"/>
    <col min="16123" max="16123" width="50.5546875" style="6" customWidth="1"/>
    <col min="16124" max="16124" width="9.77734375" style="6" customWidth="1"/>
    <col min="16125" max="16125" width="11.5546875" style="6" customWidth="1"/>
    <col min="16126" max="16126" width="9.21875" style="6" customWidth="1"/>
    <col min="16127" max="16127" width="14" style="6" customWidth="1"/>
    <col min="16128" max="16384" width="9.109375" style="6"/>
  </cols>
  <sheetData>
    <row r="1" spans="1:7" ht="15" customHeight="1">
      <c r="A1" s="1" t="s">
        <v>199</v>
      </c>
      <c r="F1" s="5"/>
    </row>
    <row r="2" spans="1:7" ht="15" customHeight="1">
      <c r="A2" s="1"/>
      <c r="F2" s="5"/>
    </row>
    <row r="3" spans="1:7" ht="15" customHeight="1">
      <c r="A3" s="7" t="s">
        <v>0</v>
      </c>
      <c r="B3" s="7"/>
      <c r="C3" s="8"/>
      <c r="D3" s="8"/>
      <c r="E3" s="9"/>
      <c r="F3" s="10" t="s">
        <v>43</v>
      </c>
    </row>
    <row r="4" spans="1:7" s="15" customFormat="1" ht="15" customHeigh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7" ht="15" customHeight="1">
      <c r="A5" s="89"/>
      <c r="B5" s="90"/>
      <c r="C5" s="91"/>
      <c r="D5" s="91"/>
      <c r="E5" s="92"/>
      <c r="F5" s="93"/>
    </row>
    <row r="6" spans="1:7" ht="15" customHeight="1">
      <c r="A6" s="94" t="s">
        <v>44</v>
      </c>
      <c r="B6" s="95" t="s">
        <v>45</v>
      </c>
      <c r="C6" s="91"/>
      <c r="D6" s="91"/>
      <c r="E6" s="92"/>
      <c r="F6" s="93"/>
    </row>
    <row r="7" spans="1:7" ht="15" customHeight="1">
      <c r="A7" s="96"/>
      <c r="B7" s="90"/>
      <c r="C7" s="91"/>
      <c r="D7" s="91"/>
      <c r="E7" s="92"/>
      <c r="F7" s="93"/>
    </row>
    <row r="8" spans="1:7" ht="15" customHeight="1">
      <c r="A8" s="96" t="s">
        <v>46</v>
      </c>
      <c r="B8" s="90" t="s">
        <v>47</v>
      </c>
      <c r="C8" s="91" t="s">
        <v>48</v>
      </c>
      <c r="D8" s="91">
        <v>0.7</v>
      </c>
      <c r="E8" s="92"/>
      <c r="F8" s="93"/>
    </row>
    <row r="9" spans="1:7" ht="15" customHeight="1">
      <c r="A9" s="96"/>
      <c r="B9" s="90"/>
      <c r="C9" s="91"/>
      <c r="D9" s="91"/>
      <c r="E9" s="92"/>
      <c r="F9" s="93"/>
    </row>
    <row r="10" spans="1:7" ht="15" customHeight="1">
      <c r="A10" s="97"/>
      <c r="B10" s="98"/>
      <c r="C10" s="99"/>
      <c r="D10" s="91"/>
      <c r="E10" s="92"/>
      <c r="F10" s="93"/>
    </row>
    <row r="11" spans="1:7" ht="15" customHeight="1">
      <c r="A11" s="100" t="s">
        <v>49</v>
      </c>
      <c r="B11" s="101" t="s">
        <v>50</v>
      </c>
      <c r="C11" s="102"/>
      <c r="D11" s="102"/>
      <c r="E11" s="103"/>
      <c r="F11" s="104"/>
      <c r="G11" s="78" t="s">
        <v>38</v>
      </c>
    </row>
    <row r="12" spans="1:7" ht="15" customHeight="1">
      <c r="A12" s="100"/>
      <c r="B12" s="101"/>
      <c r="C12" s="102"/>
      <c r="D12" s="102"/>
      <c r="E12" s="103"/>
      <c r="F12" s="104"/>
      <c r="G12" s="78"/>
    </row>
    <row r="13" spans="1:7" ht="15" customHeight="1">
      <c r="A13" s="100"/>
      <c r="B13" s="101" t="s">
        <v>51</v>
      </c>
      <c r="C13" s="102" t="s">
        <v>52</v>
      </c>
      <c r="D13" s="102">
        <v>20</v>
      </c>
      <c r="E13" s="105"/>
      <c r="F13" s="93"/>
    </row>
    <row r="14" spans="1:7" ht="15" customHeight="1">
      <c r="A14" s="100"/>
      <c r="B14" s="101"/>
      <c r="C14" s="102"/>
      <c r="D14" s="102"/>
      <c r="E14" s="103"/>
      <c r="F14" s="104"/>
    </row>
    <row r="15" spans="1:7" ht="15" customHeight="1">
      <c r="A15" s="100"/>
      <c r="B15" s="101" t="s">
        <v>53</v>
      </c>
      <c r="C15" s="102" t="s">
        <v>54</v>
      </c>
      <c r="D15" s="102">
        <v>2</v>
      </c>
      <c r="E15" s="103"/>
      <c r="F15" s="93" t="s">
        <v>55</v>
      </c>
    </row>
    <row r="16" spans="1:7" ht="15" customHeight="1">
      <c r="A16" s="100"/>
      <c r="B16" s="101"/>
      <c r="C16" s="102"/>
      <c r="D16" s="102"/>
      <c r="E16" s="103"/>
      <c r="F16" s="104"/>
      <c r="G16" s="78" t="s">
        <v>38</v>
      </c>
    </row>
    <row r="17" spans="1:8" ht="30" customHeight="1">
      <c r="A17" s="100"/>
      <c r="B17" s="90" t="s">
        <v>56</v>
      </c>
      <c r="C17" s="102" t="s">
        <v>54</v>
      </c>
      <c r="D17" s="102"/>
      <c r="E17" s="103"/>
      <c r="F17" s="93" t="s">
        <v>55</v>
      </c>
    </row>
    <row r="18" spans="1:8" ht="15" customHeight="1">
      <c r="A18" s="100"/>
      <c r="B18" s="101"/>
      <c r="C18" s="102"/>
      <c r="D18" s="102"/>
      <c r="E18" s="103"/>
      <c r="F18" s="104"/>
    </row>
    <row r="19" spans="1:8" ht="15" customHeight="1">
      <c r="A19" s="106"/>
      <c r="B19" s="101" t="s">
        <v>57</v>
      </c>
      <c r="C19" s="102" t="s">
        <v>54</v>
      </c>
      <c r="D19" s="102">
        <v>2</v>
      </c>
      <c r="E19" s="103"/>
      <c r="F19" s="93" t="s">
        <v>55</v>
      </c>
    </row>
    <row r="20" spans="1:8" ht="15" customHeight="1">
      <c r="A20" s="106"/>
      <c r="B20" s="101"/>
      <c r="C20" s="102"/>
      <c r="D20" s="102"/>
      <c r="E20" s="103"/>
      <c r="F20" s="104"/>
    </row>
    <row r="21" spans="1:8" ht="15" customHeight="1">
      <c r="A21" s="106"/>
      <c r="B21" s="101" t="s">
        <v>58</v>
      </c>
      <c r="C21" s="102" t="s">
        <v>54</v>
      </c>
      <c r="D21" s="102"/>
      <c r="E21" s="103"/>
      <c r="F21" s="93" t="s">
        <v>55</v>
      </c>
    </row>
    <row r="22" spans="1:8" ht="15" customHeight="1">
      <c r="A22" s="106"/>
      <c r="B22" s="101"/>
      <c r="C22" s="102"/>
      <c r="D22" s="102"/>
      <c r="E22" s="103"/>
      <c r="F22" s="104"/>
    </row>
    <row r="23" spans="1:8" ht="15" customHeight="1">
      <c r="A23" s="106"/>
      <c r="B23" s="101" t="s">
        <v>59</v>
      </c>
      <c r="C23" s="102" t="s">
        <v>54</v>
      </c>
      <c r="D23" s="102"/>
      <c r="E23" s="103"/>
      <c r="F23" s="93" t="s">
        <v>55</v>
      </c>
    </row>
    <row r="24" spans="1:8" ht="15" customHeight="1">
      <c r="A24" s="106"/>
      <c r="B24" s="101"/>
      <c r="C24" s="102"/>
      <c r="D24" s="102"/>
      <c r="E24" s="107"/>
      <c r="F24" s="104"/>
    </row>
    <row r="25" spans="1:8" ht="15" customHeight="1">
      <c r="A25" s="106"/>
      <c r="B25" s="101" t="s">
        <v>60</v>
      </c>
      <c r="C25" s="91" t="s">
        <v>61</v>
      </c>
      <c r="D25" s="102"/>
      <c r="E25" s="107"/>
      <c r="F25" s="93" t="s">
        <v>55</v>
      </c>
    </row>
    <row r="26" spans="1:8" ht="15" customHeight="1">
      <c r="A26" s="106"/>
      <c r="B26" s="101"/>
      <c r="C26" s="102"/>
      <c r="D26" s="102"/>
      <c r="E26" s="107"/>
      <c r="F26" s="104"/>
    </row>
    <row r="27" spans="1:8" ht="15" customHeight="1">
      <c r="A27" s="106"/>
      <c r="B27" s="101" t="s">
        <v>62</v>
      </c>
      <c r="C27" s="102"/>
      <c r="D27" s="102"/>
      <c r="E27" s="107"/>
      <c r="F27" s="104"/>
    </row>
    <row r="28" spans="1:8" ht="15" customHeight="1">
      <c r="A28" s="100"/>
      <c r="B28" s="108"/>
      <c r="C28" s="102"/>
      <c r="D28" s="102"/>
      <c r="E28" s="109"/>
      <c r="F28" s="104"/>
    </row>
    <row r="29" spans="1:8" ht="15" customHeight="1">
      <c r="A29" s="100"/>
      <c r="B29" s="110" t="s">
        <v>63</v>
      </c>
      <c r="C29" s="102" t="s">
        <v>54</v>
      </c>
      <c r="D29" s="102">
        <v>60</v>
      </c>
      <c r="E29" s="109"/>
      <c r="F29" s="93" t="s">
        <v>55</v>
      </c>
    </row>
    <row r="30" spans="1:8" ht="15" customHeight="1">
      <c r="A30" s="111"/>
      <c r="B30" s="112"/>
      <c r="C30" s="113"/>
      <c r="D30" s="91"/>
      <c r="E30" s="114"/>
      <c r="F30" s="93"/>
    </row>
    <row r="31" spans="1:8" ht="15" customHeight="1">
      <c r="A31" s="100"/>
      <c r="B31" s="110" t="s">
        <v>64</v>
      </c>
      <c r="C31" s="102" t="s">
        <v>54</v>
      </c>
      <c r="D31" s="102">
        <v>100</v>
      </c>
      <c r="E31" s="109"/>
      <c r="F31" s="93"/>
      <c r="G31" s="115"/>
      <c r="H31" s="25"/>
    </row>
    <row r="32" spans="1:8" ht="15" customHeight="1">
      <c r="A32" s="100"/>
      <c r="B32" s="108"/>
      <c r="C32" s="102"/>
      <c r="D32" s="102"/>
      <c r="E32" s="109"/>
      <c r="F32" s="104"/>
      <c r="G32" s="115"/>
      <c r="H32" s="25"/>
    </row>
    <row r="33" spans="1:8" ht="15" customHeight="1">
      <c r="A33" s="100"/>
      <c r="B33" s="108" t="s">
        <v>65</v>
      </c>
      <c r="C33" s="102" t="s">
        <v>54</v>
      </c>
      <c r="D33" s="102">
        <v>2</v>
      </c>
      <c r="E33" s="109"/>
      <c r="F33" s="93"/>
      <c r="G33" s="25"/>
      <c r="H33" s="25"/>
    </row>
    <row r="34" spans="1:8" ht="15" customHeight="1">
      <c r="A34" s="100"/>
      <c r="B34" s="108"/>
      <c r="C34" s="102"/>
      <c r="D34" s="102"/>
      <c r="E34" s="109"/>
      <c r="F34" s="104"/>
    </row>
    <row r="35" spans="1:8" ht="15" customHeight="1">
      <c r="A35" s="100"/>
      <c r="B35" s="108" t="s">
        <v>66</v>
      </c>
      <c r="C35" s="102" t="s">
        <v>54</v>
      </c>
      <c r="D35" s="102">
        <v>2</v>
      </c>
      <c r="E35" s="109"/>
      <c r="F35" s="93"/>
    </row>
    <row r="36" spans="1:8" ht="15" customHeight="1">
      <c r="A36" s="100"/>
      <c r="B36" s="108"/>
      <c r="C36" s="102"/>
      <c r="D36" s="102"/>
      <c r="E36" s="109"/>
      <c r="F36" s="104"/>
    </row>
    <row r="37" spans="1:8" ht="15" customHeight="1">
      <c r="A37" s="100" t="s">
        <v>67</v>
      </c>
      <c r="B37" s="108" t="s">
        <v>68</v>
      </c>
      <c r="C37" s="102" t="s">
        <v>69</v>
      </c>
      <c r="D37" s="102">
        <v>10</v>
      </c>
      <c r="E37" s="109"/>
      <c r="F37" s="93" t="s">
        <v>55</v>
      </c>
    </row>
    <row r="38" spans="1:8" ht="15" customHeight="1">
      <c r="A38" s="100"/>
      <c r="B38" s="108"/>
      <c r="C38" s="102"/>
      <c r="D38" s="102"/>
      <c r="E38" s="109"/>
      <c r="F38" s="104"/>
    </row>
    <row r="39" spans="1:8" s="25" customFormat="1" ht="30" customHeight="1">
      <c r="A39" s="100" t="s">
        <v>70</v>
      </c>
      <c r="B39" s="116" t="s">
        <v>71</v>
      </c>
      <c r="C39" s="102" t="s">
        <v>72</v>
      </c>
      <c r="D39" s="102">
        <v>1</v>
      </c>
      <c r="E39" s="109"/>
      <c r="F39" s="93" t="s">
        <v>55</v>
      </c>
    </row>
    <row r="40" spans="1:8" ht="15" customHeight="1">
      <c r="A40" s="100"/>
      <c r="B40" s="108"/>
      <c r="C40" s="102"/>
      <c r="D40" s="102"/>
      <c r="E40" s="109"/>
      <c r="F40" s="104"/>
    </row>
    <row r="41" spans="1:8" s="25" customFormat="1" ht="44.4" customHeight="1">
      <c r="A41" s="100" t="s">
        <v>73</v>
      </c>
      <c r="B41" s="116" t="s">
        <v>74</v>
      </c>
      <c r="C41" s="102" t="s">
        <v>72</v>
      </c>
      <c r="D41" s="102">
        <v>1</v>
      </c>
      <c r="E41" s="109"/>
      <c r="F41" s="93" t="s">
        <v>55</v>
      </c>
    </row>
    <row r="42" spans="1:8" ht="15" customHeight="1">
      <c r="A42" s="100"/>
      <c r="B42" s="117"/>
      <c r="C42" s="102"/>
      <c r="D42" s="102"/>
      <c r="E42" s="109"/>
      <c r="F42" s="104"/>
    </row>
    <row r="43" spans="1:8" ht="15" customHeight="1">
      <c r="A43" s="100"/>
      <c r="B43" s="117"/>
      <c r="C43" s="102"/>
      <c r="D43" s="102"/>
      <c r="E43" s="109"/>
      <c r="F43" s="104"/>
    </row>
    <row r="44" spans="1:8" s="118" customFormat="1" ht="31.2" customHeight="1">
      <c r="A44" s="100" t="s">
        <v>75</v>
      </c>
      <c r="B44" s="117" t="s">
        <v>76</v>
      </c>
      <c r="C44" s="102" t="s">
        <v>48</v>
      </c>
      <c r="D44" s="102">
        <v>0.7</v>
      </c>
      <c r="E44" s="109"/>
      <c r="F44" s="93"/>
    </row>
    <row r="45" spans="1:8" ht="15" customHeight="1">
      <c r="A45" s="100"/>
      <c r="B45" s="108"/>
      <c r="C45" s="102"/>
      <c r="D45" s="102"/>
      <c r="E45" s="109"/>
      <c r="F45" s="104"/>
    </row>
    <row r="46" spans="1:8" ht="15" customHeight="1">
      <c r="A46" s="100"/>
      <c r="B46" s="108"/>
      <c r="C46" s="102"/>
      <c r="D46" s="102"/>
      <c r="E46" s="109"/>
      <c r="F46" s="104"/>
    </row>
    <row r="47" spans="1:8" ht="15" customHeight="1">
      <c r="A47" s="100"/>
      <c r="B47" s="108"/>
      <c r="C47" s="102"/>
      <c r="D47" s="102"/>
      <c r="E47" s="109"/>
      <c r="F47" s="104"/>
    </row>
    <row r="48" spans="1:8" ht="15" customHeight="1">
      <c r="A48" s="100"/>
      <c r="B48" s="108"/>
      <c r="C48" s="102"/>
      <c r="D48" s="102"/>
      <c r="E48" s="109"/>
      <c r="F48" s="104"/>
    </row>
    <row r="49" spans="1:6" ht="15" customHeight="1">
      <c r="A49" s="100"/>
      <c r="B49" s="108"/>
      <c r="C49" s="102"/>
      <c r="D49" s="102"/>
      <c r="E49" s="109"/>
      <c r="F49" s="104"/>
    </row>
    <row r="50" spans="1:6" ht="15" customHeight="1">
      <c r="A50" s="100"/>
      <c r="B50" s="108"/>
      <c r="C50" s="102"/>
      <c r="D50" s="102"/>
      <c r="E50" s="109"/>
      <c r="F50" s="104"/>
    </row>
    <row r="51" spans="1:6" ht="15" customHeight="1">
      <c r="A51" s="100"/>
      <c r="B51" s="108"/>
      <c r="C51" s="102"/>
      <c r="D51" s="102"/>
      <c r="E51" s="109"/>
      <c r="F51" s="93"/>
    </row>
    <row r="52" spans="1:6" ht="15" customHeight="1">
      <c r="A52" s="100"/>
      <c r="B52" s="108"/>
      <c r="C52" s="102"/>
      <c r="D52" s="102"/>
      <c r="E52" s="109"/>
      <c r="F52" s="104"/>
    </row>
    <row r="53" spans="1:6" ht="15" customHeight="1">
      <c r="A53" s="100"/>
      <c r="B53" s="108"/>
      <c r="C53" s="102"/>
      <c r="D53" s="102"/>
      <c r="E53" s="109"/>
      <c r="F53" s="93"/>
    </row>
    <row r="54" spans="1:6" ht="15" customHeight="1">
      <c r="A54" s="111"/>
      <c r="B54" s="119"/>
      <c r="C54" s="120"/>
      <c r="D54" s="102"/>
      <c r="E54" s="121"/>
      <c r="F54" s="104"/>
    </row>
    <row r="55" spans="1:6" ht="15" customHeight="1">
      <c r="A55" s="122"/>
      <c r="B55" s="123"/>
      <c r="C55" s="124"/>
      <c r="D55" s="102"/>
      <c r="E55" s="121"/>
      <c r="F55" s="104"/>
    </row>
    <row r="56" spans="1:6" ht="15" customHeight="1">
      <c r="A56" s="125" t="s">
        <v>32</v>
      </c>
      <c r="B56" s="126"/>
      <c r="C56" s="127"/>
      <c r="D56" s="127"/>
      <c r="E56" s="128"/>
      <c r="F56" s="129"/>
    </row>
  </sheetData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8"/>
  <sheetViews>
    <sheetView view="pageBreakPreview" zoomScale="70" zoomScaleNormal="100" zoomScaleSheetLayoutView="70" workbookViewId="0"/>
  </sheetViews>
  <sheetFormatPr defaultRowHeight="11.4"/>
  <cols>
    <col min="1" max="1" width="10.5546875" style="69" customWidth="1"/>
    <col min="2" max="2" width="50.5546875" style="2" customWidth="1"/>
    <col min="3" max="3" width="9.77734375" style="3" customWidth="1"/>
    <col min="4" max="4" width="11.5546875" style="3" customWidth="1"/>
    <col min="5" max="5" width="11.5546875" style="4" customWidth="1"/>
    <col min="6" max="6" width="18.33203125" style="70" customWidth="1"/>
    <col min="7" max="256" width="9.109375" style="6"/>
    <col min="257" max="257" width="10.5546875" style="6" customWidth="1"/>
    <col min="258" max="258" width="50.5546875" style="6" customWidth="1"/>
    <col min="259" max="259" width="9.77734375" style="6" customWidth="1"/>
    <col min="260" max="260" width="11.5546875" style="6" customWidth="1"/>
    <col min="261" max="261" width="9.21875" style="6" customWidth="1"/>
    <col min="262" max="262" width="14" style="6" customWidth="1"/>
    <col min="263" max="512" width="9.109375" style="6"/>
    <col min="513" max="513" width="10.5546875" style="6" customWidth="1"/>
    <col min="514" max="514" width="50.5546875" style="6" customWidth="1"/>
    <col min="515" max="515" width="9.77734375" style="6" customWidth="1"/>
    <col min="516" max="516" width="11.5546875" style="6" customWidth="1"/>
    <col min="517" max="517" width="9.21875" style="6" customWidth="1"/>
    <col min="518" max="518" width="14" style="6" customWidth="1"/>
    <col min="519" max="768" width="9.109375" style="6"/>
    <col min="769" max="769" width="10.5546875" style="6" customWidth="1"/>
    <col min="770" max="770" width="50.5546875" style="6" customWidth="1"/>
    <col min="771" max="771" width="9.77734375" style="6" customWidth="1"/>
    <col min="772" max="772" width="11.5546875" style="6" customWidth="1"/>
    <col min="773" max="773" width="9.21875" style="6" customWidth="1"/>
    <col min="774" max="774" width="14" style="6" customWidth="1"/>
    <col min="775" max="1024" width="9.109375" style="6"/>
    <col min="1025" max="1025" width="10.5546875" style="6" customWidth="1"/>
    <col min="1026" max="1026" width="50.5546875" style="6" customWidth="1"/>
    <col min="1027" max="1027" width="9.77734375" style="6" customWidth="1"/>
    <col min="1028" max="1028" width="11.5546875" style="6" customWidth="1"/>
    <col min="1029" max="1029" width="9.21875" style="6" customWidth="1"/>
    <col min="1030" max="1030" width="14" style="6" customWidth="1"/>
    <col min="1031" max="1280" width="9.109375" style="6"/>
    <col min="1281" max="1281" width="10.5546875" style="6" customWidth="1"/>
    <col min="1282" max="1282" width="50.5546875" style="6" customWidth="1"/>
    <col min="1283" max="1283" width="9.77734375" style="6" customWidth="1"/>
    <col min="1284" max="1284" width="11.5546875" style="6" customWidth="1"/>
    <col min="1285" max="1285" width="9.21875" style="6" customWidth="1"/>
    <col min="1286" max="1286" width="14" style="6" customWidth="1"/>
    <col min="1287" max="1536" width="9.109375" style="6"/>
    <col min="1537" max="1537" width="10.5546875" style="6" customWidth="1"/>
    <col min="1538" max="1538" width="50.5546875" style="6" customWidth="1"/>
    <col min="1539" max="1539" width="9.77734375" style="6" customWidth="1"/>
    <col min="1540" max="1540" width="11.5546875" style="6" customWidth="1"/>
    <col min="1541" max="1541" width="9.21875" style="6" customWidth="1"/>
    <col min="1542" max="1542" width="14" style="6" customWidth="1"/>
    <col min="1543" max="1792" width="9.109375" style="6"/>
    <col min="1793" max="1793" width="10.5546875" style="6" customWidth="1"/>
    <col min="1794" max="1794" width="50.5546875" style="6" customWidth="1"/>
    <col min="1795" max="1795" width="9.77734375" style="6" customWidth="1"/>
    <col min="1796" max="1796" width="11.5546875" style="6" customWidth="1"/>
    <col min="1797" max="1797" width="9.21875" style="6" customWidth="1"/>
    <col min="1798" max="1798" width="14" style="6" customWidth="1"/>
    <col min="1799" max="2048" width="9.109375" style="6"/>
    <col min="2049" max="2049" width="10.5546875" style="6" customWidth="1"/>
    <col min="2050" max="2050" width="50.5546875" style="6" customWidth="1"/>
    <col min="2051" max="2051" width="9.77734375" style="6" customWidth="1"/>
    <col min="2052" max="2052" width="11.5546875" style="6" customWidth="1"/>
    <col min="2053" max="2053" width="9.21875" style="6" customWidth="1"/>
    <col min="2054" max="2054" width="14" style="6" customWidth="1"/>
    <col min="2055" max="2304" width="9.109375" style="6"/>
    <col min="2305" max="2305" width="10.5546875" style="6" customWidth="1"/>
    <col min="2306" max="2306" width="50.5546875" style="6" customWidth="1"/>
    <col min="2307" max="2307" width="9.77734375" style="6" customWidth="1"/>
    <col min="2308" max="2308" width="11.5546875" style="6" customWidth="1"/>
    <col min="2309" max="2309" width="9.21875" style="6" customWidth="1"/>
    <col min="2310" max="2310" width="14" style="6" customWidth="1"/>
    <col min="2311" max="2560" width="9.109375" style="6"/>
    <col min="2561" max="2561" width="10.5546875" style="6" customWidth="1"/>
    <col min="2562" max="2562" width="50.5546875" style="6" customWidth="1"/>
    <col min="2563" max="2563" width="9.77734375" style="6" customWidth="1"/>
    <col min="2564" max="2564" width="11.5546875" style="6" customWidth="1"/>
    <col min="2565" max="2565" width="9.21875" style="6" customWidth="1"/>
    <col min="2566" max="2566" width="14" style="6" customWidth="1"/>
    <col min="2567" max="2816" width="9.109375" style="6"/>
    <col min="2817" max="2817" width="10.5546875" style="6" customWidth="1"/>
    <col min="2818" max="2818" width="50.5546875" style="6" customWidth="1"/>
    <col min="2819" max="2819" width="9.77734375" style="6" customWidth="1"/>
    <col min="2820" max="2820" width="11.5546875" style="6" customWidth="1"/>
    <col min="2821" max="2821" width="9.21875" style="6" customWidth="1"/>
    <col min="2822" max="2822" width="14" style="6" customWidth="1"/>
    <col min="2823" max="3072" width="9.109375" style="6"/>
    <col min="3073" max="3073" width="10.5546875" style="6" customWidth="1"/>
    <col min="3074" max="3074" width="50.5546875" style="6" customWidth="1"/>
    <col min="3075" max="3075" width="9.77734375" style="6" customWidth="1"/>
    <col min="3076" max="3076" width="11.5546875" style="6" customWidth="1"/>
    <col min="3077" max="3077" width="9.21875" style="6" customWidth="1"/>
    <col min="3078" max="3078" width="14" style="6" customWidth="1"/>
    <col min="3079" max="3328" width="9.109375" style="6"/>
    <col min="3329" max="3329" width="10.5546875" style="6" customWidth="1"/>
    <col min="3330" max="3330" width="50.5546875" style="6" customWidth="1"/>
    <col min="3331" max="3331" width="9.77734375" style="6" customWidth="1"/>
    <col min="3332" max="3332" width="11.5546875" style="6" customWidth="1"/>
    <col min="3333" max="3333" width="9.21875" style="6" customWidth="1"/>
    <col min="3334" max="3334" width="14" style="6" customWidth="1"/>
    <col min="3335" max="3584" width="9.109375" style="6"/>
    <col min="3585" max="3585" width="10.5546875" style="6" customWidth="1"/>
    <col min="3586" max="3586" width="50.5546875" style="6" customWidth="1"/>
    <col min="3587" max="3587" width="9.77734375" style="6" customWidth="1"/>
    <col min="3588" max="3588" width="11.5546875" style="6" customWidth="1"/>
    <col min="3589" max="3589" width="9.21875" style="6" customWidth="1"/>
    <col min="3590" max="3590" width="14" style="6" customWidth="1"/>
    <col min="3591" max="3840" width="9.109375" style="6"/>
    <col min="3841" max="3841" width="10.5546875" style="6" customWidth="1"/>
    <col min="3842" max="3842" width="50.5546875" style="6" customWidth="1"/>
    <col min="3843" max="3843" width="9.77734375" style="6" customWidth="1"/>
    <col min="3844" max="3844" width="11.5546875" style="6" customWidth="1"/>
    <col min="3845" max="3845" width="9.21875" style="6" customWidth="1"/>
    <col min="3846" max="3846" width="14" style="6" customWidth="1"/>
    <col min="3847" max="4096" width="9.109375" style="6"/>
    <col min="4097" max="4097" width="10.5546875" style="6" customWidth="1"/>
    <col min="4098" max="4098" width="50.5546875" style="6" customWidth="1"/>
    <col min="4099" max="4099" width="9.77734375" style="6" customWidth="1"/>
    <col min="4100" max="4100" width="11.5546875" style="6" customWidth="1"/>
    <col min="4101" max="4101" width="9.21875" style="6" customWidth="1"/>
    <col min="4102" max="4102" width="14" style="6" customWidth="1"/>
    <col min="4103" max="4352" width="9.109375" style="6"/>
    <col min="4353" max="4353" width="10.5546875" style="6" customWidth="1"/>
    <col min="4354" max="4354" width="50.5546875" style="6" customWidth="1"/>
    <col min="4355" max="4355" width="9.77734375" style="6" customWidth="1"/>
    <col min="4356" max="4356" width="11.5546875" style="6" customWidth="1"/>
    <col min="4357" max="4357" width="9.21875" style="6" customWidth="1"/>
    <col min="4358" max="4358" width="14" style="6" customWidth="1"/>
    <col min="4359" max="4608" width="9.109375" style="6"/>
    <col min="4609" max="4609" width="10.5546875" style="6" customWidth="1"/>
    <col min="4610" max="4610" width="50.5546875" style="6" customWidth="1"/>
    <col min="4611" max="4611" width="9.77734375" style="6" customWidth="1"/>
    <col min="4612" max="4612" width="11.5546875" style="6" customWidth="1"/>
    <col min="4613" max="4613" width="9.21875" style="6" customWidth="1"/>
    <col min="4614" max="4614" width="14" style="6" customWidth="1"/>
    <col min="4615" max="4864" width="9.109375" style="6"/>
    <col min="4865" max="4865" width="10.5546875" style="6" customWidth="1"/>
    <col min="4866" max="4866" width="50.5546875" style="6" customWidth="1"/>
    <col min="4867" max="4867" width="9.77734375" style="6" customWidth="1"/>
    <col min="4868" max="4868" width="11.5546875" style="6" customWidth="1"/>
    <col min="4869" max="4869" width="9.21875" style="6" customWidth="1"/>
    <col min="4870" max="4870" width="14" style="6" customWidth="1"/>
    <col min="4871" max="5120" width="9.109375" style="6"/>
    <col min="5121" max="5121" width="10.5546875" style="6" customWidth="1"/>
    <col min="5122" max="5122" width="50.5546875" style="6" customWidth="1"/>
    <col min="5123" max="5123" width="9.77734375" style="6" customWidth="1"/>
    <col min="5124" max="5124" width="11.5546875" style="6" customWidth="1"/>
    <col min="5125" max="5125" width="9.21875" style="6" customWidth="1"/>
    <col min="5126" max="5126" width="14" style="6" customWidth="1"/>
    <col min="5127" max="5376" width="9.109375" style="6"/>
    <col min="5377" max="5377" width="10.5546875" style="6" customWidth="1"/>
    <col min="5378" max="5378" width="50.5546875" style="6" customWidth="1"/>
    <col min="5379" max="5379" width="9.77734375" style="6" customWidth="1"/>
    <col min="5380" max="5380" width="11.5546875" style="6" customWidth="1"/>
    <col min="5381" max="5381" width="9.21875" style="6" customWidth="1"/>
    <col min="5382" max="5382" width="14" style="6" customWidth="1"/>
    <col min="5383" max="5632" width="9.109375" style="6"/>
    <col min="5633" max="5633" width="10.5546875" style="6" customWidth="1"/>
    <col min="5634" max="5634" width="50.5546875" style="6" customWidth="1"/>
    <col min="5635" max="5635" width="9.77734375" style="6" customWidth="1"/>
    <col min="5636" max="5636" width="11.5546875" style="6" customWidth="1"/>
    <col min="5637" max="5637" width="9.21875" style="6" customWidth="1"/>
    <col min="5638" max="5638" width="14" style="6" customWidth="1"/>
    <col min="5639" max="5888" width="9.109375" style="6"/>
    <col min="5889" max="5889" width="10.5546875" style="6" customWidth="1"/>
    <col min="5890" max="5890" width="50.5546875" style="6" customWidth="1"/>
    <col min="5891" max="5891" width="9.77734375" style="6" customWidth="1"/>
    <col min="5892" max="5892" width="11.5546875" style="6" customWidth="1"/>
    <col min="5893" max="5893" width="9.21875" style="6" customWidth="1"/>
    <col min="5894" max="5894" width="14" style="6" customWidth="1"/>
    <col min="5895" max="6144" width="9.109375" style="6"/>
    <col min="6145" max="6145" width="10.5546875" style="6" customWidth="1"/>
    <col min="6146" max="6146" width="50.5546875" style="6" customWidth="1"/>
    <col min="6147" max="6147" width="9.77734375" style="6" customWidth="1"/>
    <col min="6148" max="6148" width="11.5546875" style="6" customWidth="1"/>
    <col min="6149" max="6149" width="9.21875" style="6" customWidth="1"/>
    <col min="6150" max="6150" width="14" style="6" customWidth="1"/>
    <col min="6151" max="6400" width="9.109375" style="6"/>
    <col min="6401" max="6401" width="10.5546875" style="6" customWidth="1"/>
    <col min="6402" max="6402" width="50.5546875" style="6" customWidth="1"/>
    <col min="6403" max="6403" width="9.77734375" style="6" customWidth="1"/>
    <col min="6404" max="6404" width="11.5546875" style="6" customWidth="1"/>
    <col min="6405" max="6405" width="9.21875" style="6" customWidth="1"/>
    <col min="6406" max="6406" width="14" style="6" customWidth="1"/>
    <col min="6407" max="6656" width="9.109375" style="6"/>
    <col min="6657" max="6657" width="10.5546875" style="6" customWidth="1"/>
    <col min="6658" max="6658" width="50.5546875" style="6" customWidth="1"/>
    <col min="6659" max="6659" width="9.77734375" style="6" customWidth="1"/>
    <col min="6660" max="6660" width="11.5546875" style="6" customWidth="1"/>
    <col min="6661" max="6661" width="9.21875" style="6" customWidth="1"/>
    <col min="6662" max="6662" width="14" style="6" customWidth="1"/>
    <col min="6663" max="6912" width="9.109375" style="6"/>
    <col min="6913" max="6913" width="10.5546875" style="6" customWidth="1"/>
    <col min="6914" max="6914" width="50.5546875" style="6" customWidth="1"/>
    <col min="6915" max="6915" width="9.77734375" style="6" customWidth="1"/>
    <col min="6916" max="6916" width="11.5546875" style="6" customWidth="1"/>
    <col min="6917" max="6917" width="9.21875" style="6" customWidth="1"/>
    <col min="6918" max="6918" width="14" style="6" customWidth="1"/>
    <col min="6919" max="7168" width="9.109375" style="6"/>
    <col min="7169" max="7169" width="10.5546875" style="6" customWidth="1"/>
    <col min="7170" max="7170" width="50.5546875" style="6" customWidth="1"/>
    <col min="7171" max="7171" width="9.77734375" style="6" customWidth="1"/>
    <col min="7172" max="7172" width="11.5546875" style="6" customWidth="1"/>
    <col min="7173" max="7173" width="9.21875" style="6" customWidth="1"/>
    <col min="7174" max="7174" width="14" style="6" customWidth="1"/>
    <col min="7175" max="7424" width="9.109375" style="6"/>
    <col min="7425" max="7425" width="10.5546875" style="6" customWidth="1"/>
    <col min="7426" max="7426" width="50.5546875" style="6" customWidth="1"/>
    <col min="7427" max="7427" width="9.77734375" style="6" customWidth="1"/>
    <col min="7428" max="7428" width="11.5546875" style="6" customWidth="1"/>
    <col min="7429" max="7429" width="9.21875" style="6" customWidth="1"/>
    <col min="7430" max="7430" width="14" style="6" customWidth="1"/>
    <col min="7431" max="7680" width="9.109375" style="6"/>
    <col min="7681" max="7681" width="10.5546875" style="6" customWidth="1"/>
    <col min="7682" max="7682" width="50.5546875" style="6" customWidth="1"/>
    <col min="7683" max="7683" width="9.77734375" style="6" customWidth="1"/>
    <col min="7684" max="7684" width="11.5546875" style="6" customWidth="1"/>
    <col min="7685" max="7685" width="9.21875" style="6" customWidth="1"/>
    <col min="7686" max="7686" width="14" style="6" customWidth="1"/>
    <col min="7687" max="7936" width="9.109375" style="6"/>
    <col min="7937" max="7937" width="10.5546875" style="6" customWidth="1"/>
    <col min="7938" max="7938" width="50.5546875" style="6" customWidth="1"/>
    <col min="7939" max="7939" width="9.77734375" style="6" customWidth="1"/>
    <col min="7940" max="7940" width="11.5546875" style="6" customWidth="1"/>
    <col min="7941" max="7941" width="9.21875" style="6" customWidth="1"/>
    <col min="7942" max="7942" width="14" style="6" customWidth="1"/>
    <col min="7943" max="8192" width="9.109375" style="6"/>
    <col min="8193" max="8193" width="10.5546875" style="6" customWidth="1"/>
    <col min="8194" max="8194" width="50.5546875" style="6" customWidth="1"/>
    <col min="8195" max="8195" width="9.77734375" style="6" customWidth="1"/>
    <col min="8196" max="8196" width="11.5546875" style="6" customWidth="1"/>
    <col min="8197" max="8197" width="9.21875" style="6" customWidth="1"/>
    <col min="8198" max="8198" width="14" style="6" customWidth="1"/>
    <col min="8199" max="8448" width="9.109375" style="6"/>
    <col min="8449" max="8449" width="10.5546875" style="6" customWidth="1"/>
    <col min="8450" max="8450" width="50.5546875" style="6" customWidth="1"/>
    <col min="8451" max="8451" width="9.77734375" style="6" customWidth="1"/>
    <col min="8452" max="8452" width="11.5546875" style="6" customWidth="1"/>
    <col min="8453" max="8453" width="9.21875" style="6" customWidth="1"/>
    <col min="8454" max="8454" width="14" style="6" customWidth="1"/>
    <col min="8455" max="8704" width="9.109375" style="6"/>
    <col min="8705" max="8705" width="10.5546875" style="6" customWidth="1"/>
    <col min="8706" max="8706" width="50.5546875" style="6" customWidth="1"/>
    <col min="8707" max="8707" width="9.77734375" style="6" customWidth="1"/>
    <col min="8708" max="8708" width="11.5546875" style="6" customWidth="1"/>
    <col min="8709" max="8709" width="9.21875" style="6" customWidth="1"/>
    <col min="8710" max="8710" width="14" style="6" customWidth="1"/>
    <col min="8711" max="8960" width="9.109375" style="6"/>
    <col min="8961" max="8961" width="10.5546875" style="6" customWidth="1"/>
    <col min="8962" max="8962" width="50.5546875" style="6" customWidth="1"/>
    <col min="8963" max="8963" width="9.77734375" style="6" customWidth="1"/>
    <col min="8964" max="8964" width="11.5546875" style="6" customWidth="1"/>
    <col min="8965" max="8965" width="9.21875" style="6" customWidth="1"/>
    <col min="8966" max="8966" width="14" style="6" customWidth="1"/>
    <col min="8967" max="9216" width="9.109375" style="6"/>
    <col min="9217" max="9217" width="10.5546875" style="6" customWidth="1"/>
    <col min="9218" max="9218" width="50.5546875" style="6" customWidth="1"/>
    <col min="9219" max="9219" width="9.77734375" style="6" customWidth="1"/>
    <col min="9220" max="9220" width="11.5546875" style="6" customWidth="1"/>
    <col min="9221" max="9221" width="9.21875" style="6" customWidth="1"/>
    <col min="9222" max="9222" width="14" style="6" customWidth="1"/>
    <col min="9223" max="9472" width="9.109375" style="6"/>
    <col min="9473" max="9473" width="10.5546875" style="6" customWidth="1"/>
    <col min="9474" max="9474" width="50.5546875" style="6" customWidth="1"/>
    <col min="9475" max="9475" width="9.77734375" style="6" customWidth="1"/>
    <col min="9476" max="9476" width="11.5546875" style="6" customWidth="1"/>
    <col min="9477" max="9477" width="9.21875" style="6" customWidth="1"/>
    <col min="9478" max="9478" width="14" style="6" customWidth="1"/>
    <col min="9479" max="9728" width="9.109375" style="6"/>
    <col min="9729" max="9729" width="10.5546875" style="6" customWidth="1"/>
    <col min="9730" max="9730" width="50.5546875" style="6" customWidth="1"/>
    <col min="9731" max="9731" width="9.77734375" style="6" customWidth="1"/>
    <col min="9732" max="9732" width="11.5546875" style="6" customWidth="1"/>
    <col min="9733" max="9733" width="9.21875" style="6" customWidth="1"/>
    <col min="9734" max="9734" width="14" style="6" customWidth="1"/>
    <col min="9735" max="9984" width="9.109375" style="6"/>
    <col min="9985" max="9985" width="10.5546875" style="6" customWidth="1"/>
    <col min="9986" max="9986" width="50.5546875" style="6" customWidth="1"/>
    <col min="9987" max="9987" width="9.77734375" style="6" customWidth="1"/>
    <col min="9988" max="9988" width="11.5546875" style="6" customWidth="1"/>
    <col min="9989" max="9989" width="9.21875" style="6" customWidth="1"/>
    <col min="9990" max="9990" width="14" style="6" customWidth="1"/>
    <col min="9991" max="10240" width="9.109375" style="6"/>
    <col min="10241" max="10241" width="10.5546875" style="6" customWidth="1"/>
    <col min="10242" max="10242" width="50.5546875" style="6" customWidth="1"/>
    <col min="10243" max="10243" width="9.77734375" style="6" customWidth="1"/>
    <col min="10244" max="10244" width="11.5546875" style="6" customWidth="1"/>
    <col min="10245" max="10245" width="9.21875" style="6" customWidth="1"/>
    <col min="10246" max="10246" width="14" style="6" customWidth="1"/>
    <col min="10247" max="10496" width="9.109375" style="6"/>
    <col min="10497" max="10497" width="10.5546875" style="6" customWidth="1"/>
    <col min="10498" max="10498" width="50.5546875" style="6" customWidth="1"/>
    <col min="10499" max="10499" width="9.77734375" style="6" customWidth="1"/>
    <col min="10500" max="10500" width="11.5546875" style="6" customWidth="1"/>
    <col min="10501" max="10501" width="9.21875" style="6" customWidth="1"/>
    <col min="10502" max="10502" width="14" style="6" customWidth="1"/>
    <col min="10503" max="10752" width="9.109375" style="6"/>
    <col min="10753" max="10753" width="10.5546875" style="6" customWidth="1"/>
    <col min="10754" max="10754" width="50.5546875" style="6" customWidth="1"/>
    <col min="10755" max="10755" width="9.77734375" style="6" customWidth="1"/>
    <col min="10756" max="10756" width="11.5546875" style="6" customWidth="1"/>
    <col min="10757" max="10757" width="9.21875" style="6" customWidth="1"/>
    <col min="10758" max="10758" width="14" style="6" customWidth="1"/>
    <col min="10759" max="11008" width="9.109375" style="6"/>
    <col min="11009" max="11009" width="10.5546875" style="6" customWidth="1"/>
    <col min="11010" max="11010" width="50.5546875" style="6" customWidth="1"/>
    <col min="11011" max="11011" width="9.77734375" style="6" customWidth="1"/>
    <col min="11012" max="11012" width="11.5546875" style="6" customWidth="1"/>
    <col min="11013" max="11013" width="9.21875" style="6" customWidth="1"/>
    <col min="11014" max="11014" width="14" style="6" customWidth="1"/>
    <col min="11015" max="11264" width="9.109375" style="6"/>
    <col min="11265" max="11265" width="10.5546875" style="6" customWidth="1"/>
    <col min="11266" max="11266" width="50.5546875" style="6" customWidth="1"/>
    <col min="11267" max="11267" width="9.77734375" style="6" customWidth="1"/>
    <col min="11268" max="11268" width="11.5546875" style="6" customWidth="1"/>
    <col min="11269" max="11269" width="9.21875" style="6" customWidth="1"/>
    <col min="11270" max="11270" width="14" style="6" customWidth="1"/>
    <col min="11271" max="11520" width="9.109375" style="6"/>
    <col min="11521" max="11521" width="10.5546875" style="6" customWidth="1"/>
    <col min="11522" max="11522" width="50.5546875" style="6" customWidth="1"/>
    <col min="11523" max="11523" width="9.77734375" style="6" customWidth="1"/>
    <col min="11524" max="11524" width="11.5546875" style="6" customWidth="1"/>
    <col min="11525" max="11525" width="9.21875" style="6" customWidth="1"/>
    <col min="11526" max="11526" width="14" style="6" customWidth="1"/>
    <col min="11527" max="11776" width="9.109375" style="6"/>
    <col min="11777" max="11777" width="10.5546875" style="6" customWidth="1"/>
    <col min="11778" max="11778" width="50.5546875" style="6" customWidth="1"/>
    <col min="11779" max="11779" width="9.77734375" style="6" customWidth="1"/>
    <col min="11780" max="11780" width="11.5546875" style="6" customWidth="1"/>
    <col min="11781" max="11781" width="9.21875" style="6" customWidth="1"/>
    <col min="11782" max="11782" width="14" style="6" customWidth="1"/>
    <col min="11783" max="12032" width="9.109375" style="6"/>
    <col min="12033" max="12033" width="10.5546875" style="6" customWidth="1"/>
    <col min="12034" max="12034" width="50.5546875" style="6" customWidth="1"/>
    <col min="12035" max="12035" width="9.77734375" style="6" customWidth="1"/>
    <col min="12036" max="12036" width="11.5546875" style="6" customWidth="1"/>
    <col min="12037" max="12037" width="9.21875" style="6" customWidth="1"/>
    <col min="12038" max="12038" width="14" style="6" customWidth="1"/>
    <col min="12039" max="12288" width="9.109375" style="6"/>
    <col min="12289" max="12289" width="10.5546875" style="6" customWidth="1"/>
    <col min="12290" max="12290" width="50.5546875" style="6" customWidth="1"/>
    <col min="12291" max="12291" width="9.77734375" style="6" customWidth="1"/>
    <col min="12292" max="12292" width="11.5546875" style="6" customWidth="1"/>
    <col min="12293" max="12293" width="9.21875" style="6" customWidth="1"/>
    <col min="12294" max="12294" width="14" style="6" customWidth="1"/>
    <col min="12295" max="12544" width="9.109375" style="6"/>
    <col min="12545" max="12545" width="10.5546875" style="6" customWidth="1"/>
    <col min="12546" max="12546" width="50.5546875" style="6" customWidth="1"/>
    <col min="12547" max="12547" width="9.77734375" style="6" customWidth="1"/>
    <col min="12548" max="12548" width="11.5546875" style="6" customWidth="1"/>
    <col min="12549" max="12549" width="9.21875" style="6" customWidth="1"/>
    <col min="12550" max="12550" width="14" style="6" customWidth="1"/>
    <col min="12551" max="12800" width="9.109375" style="6"/>
    <col min="12801" max="12801" width="10.5546875" style="6" customWidth="1"/>
    <col min="12802" max="12802" width="50.5546875" style="6" customWidth="1"/>
    <col min="12803" max="12803" width="9.77734375" style="6" customWidth="1"/>
    <col min="12804" max="12804" width="11.5546875" style="6" customWidth="1"/>
    <col min="12805" max="12805" width="9.21875" style="6" customWidth="1"/>
    <col min="12806" max="12806" width="14" style="6" customWidth="1"/>
    <col min="12807" max="13056" width="9.109375" style="6"/>
    <col min="13057" max="13057" width="10.5546875" style="6" customWidth="1"/>
    <col min="13058" max="13058" width="50.5546875" style="6" customWidth="1"/>
    <col min="13059" max="13059" width="9.77734375" style="6" customWidth="1"/>
    <col min="13060" max="13060" width="11.5546875" style="6" customWidth="1"/>
    <col min="13061" max="13061" width="9.21875" style="6" customWidth="1"/>
    <col min="13062" max="13062" width="14" style="6" customWidth="1"/>
    <col min="13063" max="13312" width="9.109375" style="6"/>
    <col min="13313" max="13313" width="10.5546875" style="6" customWidth="1"/>
    <col min="13314" max="13314" width="50.5546875" style="6" customWidth="1"/>
    <col min="13315" max="13315" width="9.77734375" style="6" customWidth="1"/>
    <col min="13316" max="13316" width="11.5546875" style="6" customWidth="1"/>
    <col min="13317" max="13317" width="9.21875" style="6" customWidth="1"/>
    <col min="13318" max="13318" width="14" style="6" customWidth="1"/>
    <col min="13319" max="13568" width="9.109375" style="6"/>
    <col min="13569" max="13569" width="10.5546875" style="6" customWidth="1"/>
    <col min="13570" max="13570" width="50.5546875" style="6" customWidth="1"/>
    <col min="13571" max="13571" width="9.77734375" style="6" customWidth="1"/>
    <col min="13572" max="13572" width="11.5546875" style="6" customWidth="1"/>
    <col min="13573" max="13573" width="9.21875" style="6" customWidth="1"/>
    <col min="13574" max="13574" width="14" style="6" customWidth="1"/>
    <col min="13575" max="13824" width="9.109375" style="6"/>
    <col min="13825" max="13825" width="10.5546875" style="6" customWidth="1"/>
    <col min="13826" max="13826" width="50.5546875" style="6" customWidth="1"/>
    <col min="13827" max="13827" width="9.77734375" style="6" customWidth="1"/>
    <col min="13828" max="13828" width="11.5546875" style="6" customWidth="1"/>
    <col min="13829" max="13829" width="9.21875" style="6" customWidth="1"/>
    <col min="13830" max="13830" width="14" style="6" customWidth="1"/>
    <col min="13831" max="14080" width="9.109375" style="6"/>
    <col min="14081" max="14081" width="10.5546875" style="6" customWidth="1"/>
    <col min="14082" max="14082" width="50.5546875" style="6" customWidth="1"/>
    <col min="14083" max="14083" width="9.77734375" style="6" customWidth="1"/>
    <col min="14084" max="14084" width="11.5546875" style="6" customWidth="1"/>
    <col min="14085" max="14085" width="9.21875" style="6" customWidth="1"/>
    <col min="14086" max="14086" width="14" style="6" customWidth="1"/>
    <col min="14087" max="14336" width="9.109375" style="6"/>
    <col min="14337" max="14337" width="10.5546875" style="6" customWidth="1"/>
    <col min="14338" max="14338" width="50.5546875" style="6" customWidth="1"/>
    <col min="14339" max="14339" width="9.77734375" style="6" customWidth="1"/>
    <col min="14340" max="14340" width="11.5546875" style="6" customWidth="1"/>
    <col min="14341" max="14341" width="9.21875" style="6" customWidth="1"/>
    <col min="14342" max="14342" width="14" style="6" customWidth="1"/>
    <col min="14343" max="14592" width="9.109375" style="6"/>
    <col min="14593" max="14593" width="10.5546875" style="6" customWidth="1"/>
    <col min="14594" max="14594" width="50.5546875" style="6" customWidth="1"/>
    <col min="14595" max="14595" width="9.77734375" style="6" customWidth="1"/>
    <col min="14596" max="14596" width="11.5546875" style="6" customWidth="1"/>
    <col min="14597" max="14597" width="9.21875" style="6" customWidth="1"/>
    <col min="14598" max="14598" width="14" style="6" customWidth="1"/>
    <col min="14599" max="14848" width="9.109375" style="6"/>
    <col min="14849" max="14849" width="10.5546875" style="6" customWidth="1"/>
    <col min="14850" max="14850" width="50.5546875" style="6" customWidth="1"/>
    <col min="14851" max="14851" width="9.77734375" style="6" customWidth="1"/>
    <col min="14852" max="14852" width="11.5546875" style="6" customWidth="1"/>
    <col min="14853" max="14853" width="9.21875" style="6" customWidth="1"/>
    <col min="14854" max="14854" width="14" style="6" customWidth="1"/>
    <col min="14855" max="15104" width="9.109375" style="6"/>
    <col min="15105" max="15105" width="10.5546875" style="6" customWidth="1"/>
    <col min="15106" max="15106" width="50.5546875" style="6" customWidth="1"/>
    <col min="15107" max="15107" width="9.77734375" style="6" customWidth="1"/>
    <col min="15108" max="15108" width="11.5546875" style="6" customWidth="1"/>
    <col min="15109" max="15109" width="9.21875" style="6" customWidth="1"/>
    <col min="15110" max="15110" width="14" style="6" customWidth="1"/>
    <col min="15111" max="15360" width="9.109375" style="6"/>
    <col min="15361" max="15361" width="10.5546875" style="6" customWidth="1"/>
    <col min="15362" max="15362" width="50.5546875" style="6" customWidth="1"/>
    <col min="15363" max="15363" width="9.77734375" style="6" customWidth="1"/>
    <col min="15364" max="15364" width="11.5546875" style="6" customWidth="1"/>
    <col min="15365" max="15365" width="9.21875" style="6" customWidth="1"/>
    <col min="15366" max="15366" width="14" style="6" customWidth="1"/>
    <col min="15367" max="15616" width="9.109375" style="6"/>
    <col min="15617" max="15617" width="10.5546875" style="6" customWidth="1"/>
    <col min="15618" max="15618" width="50.5546875" style="6" customWidth="1"/>
    <col min="15619" max="15619" width="9.77734375" style="6" customWidth="1"/>
    <col min="15620" max="15620" width="11.5546875" style="6" customWidth="1"/>
    <col min="15621" max="15621" width="9.21875" style="6" customWidth="1"/>
    <col min="15622" max="15622" width="14" style="6" customWidth="1"/>
    <col min="15623" max="15872" width="9.109375" style="6"/>
    <col min="15873" max="15873" width="10.5546875" style="6" customWidth="1"/>
    <col min="15874" max="15874" width="50.5546875" style="6" customWidth="1"/>
    <col min="15875" max="15875" width="9.77734375" style="6" customWidth="1"/>
    <col min="15876" max="15876" width="11.5546875" style="6" customWidth="1"/>
    <col min="15877" max="15877" width="9.21875" style="6" customWidth="1"/>
    <col min="15878" max="15878" width="14" style="6" customWidth="1"/>
    <col min="15879" max="16128" width="9.109375" style="6"/>
    <col min="16129" max="16129" width="10.5546875" style="6" customWidth="1"/>
    <col min="16130" max="16130" width="50.5546875" style="6" customWidth="1"/>
    <col min="16131" max="16131" width="9.77734375" style="6" customWidth="1"/>
    <col min="16132" max="16132" width="11.5546875" style="6" customWidth="1"/>
    <col min="16133" max="16133" width="9.21875" style="6" customWidth="1"/>
    <col min="16134" max="16134" width="14" style="6" customWidth="1"/>
    <col min="16135" max="16384" width="9.109375" style="6"/>
  </cols>
  <sheetData>
    <row r="1" spans="1:8">
      <c r="A1" s="1" t="s">
        <v>199</v>
      </c>
      <c r="F1" s="5"/>
    </row>
    <row r="2" spans="1:8">
      <c r="A2" s="1"/>
      <c r="F2" s="5"/>
    </row>
    <row r="3" spans="1:8">
      <c r="A3" s="7" t="s">
        <v>0</v>
      </c>
      <c r="B3" s="7"/>
      <c r="C3" s="8"/>
      <c r="D3" s="8"/>
      <c r="E3" s="9"/>
      <c r="F3" s="10" t="s">
        <v>77</v>
      </c>
    </row>
    <row r="4" spans="1:8" s="15" customForma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8">
      <c r="A5" s="71"/>
      <c r="B5" s="33"/>
      <c r="C5" s="18"/>
      <c r="D5" s="18"/>
      <c r="E5" s="19"/>
      <c r="F5" s="130"/>
      <c r="G5" s="25"/>
      <c r="H5" s="25"/>
    </row>
    <row r="6" spans="1:8" ht="36">
      <c r="A6" s="21" t="s">
        <v>78</v>
      </c>
      <c r="B6" s="21" t="s">
        <v>79</v>
      </c>
      <c r="C6" s="18" t="s">
        <v>80</v>
      </c>
      <c r="D6" s="18" t="s">
        <v>80</v>
      </c>
      <c r="E6" s="19"/>
      <c r="F6" s="20" t="s">
        <v>80</v>
      </c>
      <c r="G6" s="25"/>
      <c r="H6" s="25"/>
    </row>
    <row r="7" spans="1:8">
      <c r="A7" s="33"/>
      <c r="B7" s="33"/>
      <c r="C7" s="18"/>
      <c r="D7" s="18"/>
      <c r="E7" s="19"/>
      <c r="F7" s="130"/>
      <c r="G7" s="25"/>
      <c r="H7" s="25"/>
    </row>
    <row r="8" spans="1:8">
      <c r="A8" s="33">
        <v>23.02</v>
      </c>
      <c r="B8" s="33" t="s">
        <v>81</v>
      </c>
      <c r="C8" s="18"/>
      <c r="D8" s="18"/>
      <c r="E8" s="19"/>
      <c r="F8" s="130"/>
      <c r="G8" s="25"/>
      <c r="H8" s="25"/>
    </row>
    <row r="9" spans="1:8">
      <c r="A9" s="33"/>
      <c r="B9" s="33"/>
      <c r="C9" s="18"/>
      <c r="D9" s="18"/>
      <c r="E9" s="19"/>
      <c r="F9" s="130"/>
      <c r="G9" s="131" t="s">
        <v>38</v>
      </c>
      <c r="H9" s="25"/>
    </row>
    <row r="10" spans="1:8" ht="22.8">
      <c r="A10" s="33"/>
      <c r="B10" s="33" t="s">
        <v>82</v>
      </c>
      <c r="C10" s="18" t="s">
        <v>83</v>
      </c>
      <c r="D10" s="18">
        <v>80</v>
      </c>
      <c r="E10" s="19"/>
      <c r="F10" s="130"/>
      <c r="G10" s="25"/>
      <c r="H10" s="25"/>
    </row>
    <row r="11" spans="1:8">
      <c r="A11" s="33"/>
      <c r="B11" s="33"/>
      <c r="C11" s="18"/>
      <c r="D11" s="18"/>
      <c r="E11" s="19"/>
      <c r="F11" s="130"/>
      <c r="G11" s="25"/>
      <c r="H11" s="25"/>
    </row>
    <row r="12" spans="1:8">
      <c r="A12" s="33"/>
      <c r="B12" s="33"/>
      <c r="C12" s="18"/>
      <c r="D12" s="18"/>
      <c r="E12" s="19"/>
      <c r="F12" s="130"/>
      <c r="G12" s="25"/>
      <c r="H12" s="25"/>
    </row>
    <row r="13" spans="1:8">
      <c r="A13" s="33"/>
      <c r="B13" s="33"/>
      <c r="C13" s="18"/>
      <c r="D13" s="18"/>
      <c r="E13" s="19"/>
      <c r="F13" s="130"/>
      <c r="G13" s="25"/>
      <c r="H13" s="25"/>
    </row>
    <row r="14" spans="1:8">
      <c r="A14" s="33"/>
      <c r="B14" s="33"/>
      <c r="C14" s="18"/>
      <c r="D14" s="18"/>
      <c r="E14" s="19"/>
      <c r="F14" s="130"/>
      <c r="G14" s="25"/>
      <c r="H14" s="25"/>
    </row>
    <row r="15" spans="1:8">
      <c r="A15" s="33"/>
      <c r="B15" s="33"/>
      <c r="C15" s="18"/>
      <c r="D15" s="18"/>
      <c r="E15" s="19"/>
      <c r="F15" s="130"/>
      <c r="G15" s="25"/>
      <c r="H15" s="25"/>
    </row>
    <row r="16" spans="1:8">
      <c r="A16" s="33"/>
      <c r="B16" s="33"/>
      <c r="C16" s="18"/>
      <c r="D16" s="18"/>
      <c r="E16" s="19"/>
      <c r="F16" s="130"/>
      <c r="G16" s="25"/>
      <c r="H16" s="25"/>
    </row>
    <row r="17" spans="1:8">
      <c r="A17" s="33"/>
      <c r="B17" s="33"/>
      <c r="C17" s="18"/>
      <c r="D17" s="18"/>
      <c r="E17" s="19"/>
      <c r="F17" s="130"/>
      <c r="G17" s="25"/>
      <c r="H17" s="25"/>
    </row>
    <row r="18" spans="1:8">
      <c r="A18" s="33"/>
      <c r="B18" s="33"/>
      <c r="C18" s="18"/>
      <c r="D18" s="18"/>
      <c r="E18" s="19"/>
      <c r="F18" s="130"/>
      <c r="G18" s="25"/>
      <c r="H18" s="25"/>
    </row>
    <row r="19" spans="1:8">
      <c r="A19" s="33"/>
      <c r="B19" s="33"/>
      <c r="C19" s="18"/>
      <c r="D19" s="18"/>
      <c r="E19" s="19"/>
      <c r="F19" s="130"/>
      <c r="G19" s="25"/>
      <c r="H19" s="25"/>
    </row>
    <row r="20" spans="1:8">
      <c r="A20" s="33"/>
      <c r="B20" s="33"/>
      <c r="C20" s="18"/>
      <c r="D20" s="18"/>
      <c r="E20" s="19"/>
      <c r="F20" s="130"/>
      <c r="G20" s="25"/>
      <c r="H20" s="25"/>
    </row>
    <row r="21" spans="1:8">
      <c r="A21" s="33"/>
      <c r="B21" s="33"/>
      <c r="C21" s="18"/>
      <c r="D21" s="18"/>
      <c r="E21" s="19"/>
      <c r="F21" s="130"/>
      <c r="G21" s="25"/>
      <c r="H21" s="25"/>
    </row>
    <row r="22" spans="1:8">
      <c r="A22" s="33"/>
      <c r="B22" s="33"/>
      <c r="C22" s="18"/>
      <c r="D22" s="18"/>
      <c r="E22" s="19"/>
      <c r="F22" s="130"/>
      <c r="G22" s="25"/>
      <c r="H22" s="25"/>
    </row>
    <row r="23" spans="1:8">
      <c r="A23" s="33"/>
      <c r="B23" s="33"/>
      <c r="C23" s="18"/>
      <c r="D23" s="18"/>
      <c r="E23" s="19"/>
      <c r="F23" s="130"/>
      <c r="G23" s="25"/>
      <c r="H23" s="25"/>
    </row>
    <row r="24" spans="1:8">
      <c r="A24" s="33"/>
      <c r="B24" s="33"/>
      <c r="C24" s="18"/>
      <c r="D24" s="18"/>
      <c r="E24" s="19"/>
      <c r="F24" s="130"/>
      <c r="G24" s="25"/>
      <c r="H24" s="25"/>
    </row>
    <row r="25" spans="1:8">
      <c r="A25" s="33"/>
      <c r="B25" s="33"/>
      <c r="C25" s="18"/>
      <c r="D25" s="18"/>
      <c r="E25" s="19"/>
      <c r="F25" s="130"/>
      <c r="G25" s="25"/>
      <c r="H25" s="25"/>
    </row>
    <row r="26" spans="1:8">
      <c r="A26" s="33"/>
      <c r="B26" s="33"/>
      <c r="C26" s="18"/>
      <c r="D26" s="18"/>
      <c r="E26" s="19"/>
      <c r="F26" s="130"/>
      <c r="G26" s="25"/>
      <c r="H26" s="25"/>
    </row>
    <row r="27" spans="1:8">
      <c r="A27" s="33"/>
      <c r="B27" s="33"/>
      <c r="C27" s="18"/>
      <c r="D27" s="18"/>
      <c r="E27" s="19"/>
      <c r="F27" s="130"/>
      <c r="G27" s="25"/>
      <c r="H27" s="25"/>
    </row>
    <row r="28" spans="1:8">
      <c r="A28" s="33"/>
      <c r="B28" s="33"/>
      <c r="C28" s="18"/>
      <c r="D28" s="18"/>
      <c r="E28" s="19"/>
      <c r="F28" s="130"/>
      <c r="G28" s="25"/>
      <c r="H28" s="25"/>
    </row>
    <row r="29" spans="1:8">
      <c r="A29" s="33"/>
      <c r="B29" s="33"/>
      <c r="C29" s="18"/>
      <c r="D29" s="18"/>
      <c r="E29" s="19"/>
      <c r="F29" s="130"/>
      <c r="G29" s="25"/>
      <c r="H29" s="25"/>
    </row>
    <row r="30" spans="1:8">
      <c r="A30" s="33"/>
      <c r="B30" s="33"/>
      <c r="C30" s="18"/>
      <c r="D30" s="18"/>
      <c r="E30" s="19"/>
      <c r="F30" s="130"/>
      <c r="G30" s="25"/>
      <c r="H30" s="25"/>
    </row>
    <row r="31" spans="1:8">
      <c r="A31" s="33"/>
      <c r="B31" s="33"/>
      <c r="C31" s="18"/>
      <c r="D31" s="18"/>
      <c r="E31" s="19"/>
      <c r="F31" s="130"/>
      <c r="G31" s="25"/>
      <c r="H31" s="25"/>
    </row>
    <row r="32" spans="1:8">
      <c r="A32" s="33"/>
      <c r="B32" s="33"/>
      <c r="C32" s="18"/>
      <c r="D32" s="18"/>
      <c r="E32" s="19"/>
      <c r="F32" s="130"/>
      <c r="G32" s="25"/>
      <c r="H32" s="25"/>
    </row>
    <row r="33" spans="1:8">
      <c r="A33" s="33"/>
      <c r="B33" s="33"/>
      <c r="C33" s="18"/>
      <c r="D33" s="18"/>
      <c r="E33" s="19"/>
      <c r="F33" s="130"/>
      <c r="G33" s="25"/>
      <c r="H33" s="25"/>
    </row>
    <row r="34" spans="1:8">
      <c r="A34" s="33"/>
      <c r="B34" s="33"/>
      <c r="C34" s="18"/>
      <c r="D34" s="18"/>
      <c r="E34" s="19"/>
      <c r="F34" s="130"/>
      <c r="G34" s="25"/>
      <c r="H34" s="25"/>
    </row>
    <row r="35" spans="1:8">
      <c r="A35" s="33"/>
      <c r="B35" s="33"/>
      <c r="C35" s="18"/>
      <c r="D35" s="18"/>
      <c r="E35" s="19"/>
      <c r="F35" s="130"/>
      <c r="G35" s="25"/>
      <c r="H35" s="25"/>
    </row>
    <row r="36" spans="1:8">
      <c r="A36" s="33"/>
      <c r="B36" s="33"/>
      <c r="C36" s="18"/>
      <c r="D36" s="18"/>
      <c r="E36" s="19"/>
      <c r="F36" s="130"/>
      <c r="G36" s="25"/>
      <c r="H36" s="25"/>
    </row>
    <row r="37" spans="1:8">
      <c r="A37" s="33"/>
      <c r="B37" s="33"/>
      <c r="C37" s="18"/>
      <c r="D37" s="18"/>
      <c r="E37" s="19"/>
      <c r="F37" s="130"/>
      <c r="G37" s="25"/>
      <c r="H37" s="25"/>
    </row>
    <row r="38" spans="1:8">
      <c r="A38" s="33"/>
      <c r="B38" s="33"/>
      <c r="C38" s="18"/>
      <c r="D38" s="18"/>
      <c r="E38" s="19"/>
      <c r="F38" s="130"/>
      <c r="G38" s="25"/>
      <c r="H38" s="25"/>
    </row>
    <row r="39" spans="1:8">
      <c r="A39" s="33"/>
      <c r="B39" s="33"/>
      <c r="C39" s="18"/>
      <c r="D39" s="18"/>
      <c r="E39" s="19"/>
      <c r="F39" s="130"/>
      <c r="G39" s="25"/>
      <c r="H39" s="25"/>
    </row>
    <row r="40" spans="1:8">
      <c r="A40" s="33"/>
      <c r="B40" s="33"/>
      <c r="C40" s="18"/>
      <c r="D40" s="18"/>
      <c r="E40" s="19"/>
      <c r="F40" s="130"/>
      <c r="G40" s="25"/>
      <c r="H40" s="25"/>
    </row>
    <row r="41" spans="1:8">
      <c r="A41" s="33"/>
      <c r="B41" s="33"/>
      <c r="C41" s="18"/>
      <c r="D41" s="18"/>
      <c r="E41" s="19"/>
      <c r="F41" s="130"/>
      <c r="G41" s="25"/>
      <c r="H41" s="25"/>
    </row>
    <row r="42" spans="1:8">
      <c r="A42" s="33"/>
      <c r="B42" s="33"/>
      <c r="C42" s="18"/>
      <c r="D42" s="18"/>
      <c r="E42" s="19"/>
      <c r="F42" s="130"/>
      <c r="G42" s="25"/>
      <c r="H42" s="25"/>
    </row>
    <row r="43" spans="1:8">
      <c r="A43" s="33"/>
      <c r="B43" s="33"/>
      <c r="C43" s="18"/>
      <c r="D43" s="18"/>
      <c r="E43" s="19"/>
      <c r="F43" s="130"/>
      <c r="G43" s="25"/>
      <c r="H43" s="25"/>
    </row>
    <row r="44" spans="1:8">
      <c r="A44" s="33"/>
      <c r="B44" s="33"/>
      <c r="C44" s="18"/>
      <c r="D44" s="18"/>
      <c r="E44" s="19"/>
      <c r="F44" s="130"/>
      <c r="G44" s="25"/>
      <c r="H44" s="25"/>
    </row>
    <row r="45" spans="1:8">
      <c r="A45" s="33"/>
      <c r="B45" s="33"/>
      <c r="C45" s="18"/>
      <c r="D45" s="18"/>
      <c r="E45" s="19"/>
      <c r="F45" s="130"/>
      <c r="G45" s="25"/>
      <c r="H45" s="25"/>
    </row>
    <row r="46" spans="1:8">
      <c r="A46" s="33"/>
      <c r="B46" s="33"/>
      <c r="C46" s="18"/>
      <c r="D46" s="18"/>
      <c r="E46" s="19"/>
      <c r="F46" s="130"/>
      <c r="G46" s="25"/>
      <c r="H46" s="25"/>
    </row>
    <row r="47" spans="1:8">
      <c r="A47" s="33"/>
      <c r="B47" s="33"/>
      <c r="C47" s="18"/>
      <c r="D47" s="18"/>
      <c r="E47" s="19"/>
      <c r="F47" s="130"/>
      <c r="G47" s="25"/>
      <c r="H47" s="25"/>
    </row>
    <row r="48" spans="1:8">
      <c r="A48" s="33"/>
      <c r="B48" s="33"/>
      <c r="C48" s="18"/>
      <c r="D48" s="18"/>
      <c r="E48" s="19"/>
      <c r="F48" s="130"/>
      <c r="G48" s="25"/>
      <c r="H48" s="25"/>
    </row>
    <row r="49" spans="1:8">
      <c r="A49" s="33"/>
      <c r="B49" s="33"/>
      <c r="C49" s="18"/>
      <c r="D49" s="18"/>
      <c r="E49" s="19"/>
      <c r="F49" s="130"/>
      <c r="G49" s="25"/>
      <c r="H49" s="25"/>
    </row>
    <row r="50" spans="1:8">
      <c r="A50" s="33"/>
      <c r="B50" s="33"/>
      <c r="C50" s="18"/>
      <c r="D50" s="18"/>
      <c r="E50" s="19"/>
      <c r="F50" s="130"/>
      <c r="G50" s="25"/>
      <c r="H50" s="25"/>
    </row>
    <row r="51" spans="1:8">
      <c r="A51" s="33"/>
      <c r="B51" s="33"/>
      <c r="C51" s="18"/>
      <c r="D51" s="18"/>
      <c r="E51" s="19"/>
      <c r="F51" s="130"/>
      <c r="G51" s="25"/>
      <c r="H51" s="25"/>
    </row>
    <row r="52" spans="1:8">
      <c r="A52" s="33"/>
      <c r="B52" s="33"/>
      <c r="C52" s="18"/>
      <c r="D52" s="18"/>
      <c r="E52" s="19"/>
      <c r="F52" s="130"/>
      <c r="G52" s="25"/>
      <c r="H52" s="25"/>
    </row>
    <row r="53" spans="1:8">
      <c r="A53" s="33"/>
      <c r="B53" s="33"/>
      <c r="C53" s="18"/>
      <c r="D53" s="18"/>
      <c r="E53" s="19"/>
      <c r="F53" s="130"/>
      <c r="G53" s="25"/>
      <c r="H53" s="25"/>
    </row>
    <row r="54" spans="1:8">
      <c r="A54" s="33"/>
      <c r="B54" s="33"/>
      <c r="C54" s="18"/>
      <c r="D54" s="18"/>
      <c r="E54" s="19"/>
      <c r="F54" s="130"/>
      <c r="G54" s="25"/>
      <c r="H54" s="25"/>
    </row>
    <row r="55" spans="1:8">
      <c r="A55" s="33"/>
      <c r="B55" s="33"/>
      <c r="C55" s="18"/>
      <c r="D55" s="18"/>
      <c r="E55" s="19"/>
      <c r="F55" s="130"/>
      <c r="G55" s="25"/>
      <c r="H55" s="25"/>
    </row>
    <row r="56" spans="1:8">
      <c r="A56" s="33"/>
      <c r="B56" s="33"/>
      <c r="C56" s="18"/>
      <c r="D56" s="18"/>
      <c r="E56" s="19"/>
      <c r="F56" s="130"/>
      <c r="G56" s="25"/>
      <c r="H56" s="25"/>
    </row>
    <row r="57" spans="1:8">
      <c r="A57" s="33"/>
      <c r="B57" s="33"/>
      <c r="C57" s="18"/>
      <c r="D57" s="18"/>
      <c r="E57" s="19"/>
      <c r="F57" s="130"/>
      <c r="G57" s="25"/>
      <c r="H57" s="25"/>
    </row>
    <row r="58" spans="1:8">
      <c r="A58" s="33"/>
      <c r="B58" s="33"/>
      <c r="C58" s="18"/>
      <c r="D58" s="18"/>
      <c r="E58" s="19"/>
      <c r="F58" s="130"/>
      <c r="G58" s="25"/>
      <c r="H58" s="25"/>
    </row>
    <row r="59" spans="1:8">
      <c r="A59" s="33"/>
      <c r="B59" s="33"/>
      <c r="C59" s="18"/>
      <c r="D59" s="18"/>
      <c r="E59" s="19"/>
      <c r="F59" s="130"/>
      <c r="G59" s="25"/>
      <c r="H59" s="25"/>
    </row>
    <row r="60" spans="1:8">
      <c r="A60" s="33"/>
      <c r="B60" s="33"/>
      <c r="C60" s="18"/>
      <c r="D60" s="18"/>
      <c r="E60" s="19"/>
      <c r="F60" s="130"/>
      <c r="G60" s="25"/>
      <c r="H60" s="25"/>
    </row>
    <row r="61" spans="1:8">
      <c r="A61" s="33"/>
      <c r="B61" s="33"/>
      <c r="C61" s="18"/>
      <c r="D61" s="18"/>
      <c r="E61" s="19"/>
      <c r="F61" s="130"/>
      <c r="G61" s="25"/>
      <c r="H61" s="25"/>
    </row>
    <row r="62" spans="1:8">
      <c r="A62" s="33"/>
      <c r="B62" s="33"/>
      <c r="C62" s="18"/>
      <c r="D62" s="18"/>
      <c r="E62" s="19"/>
      <c r="F62" s="130"/>
      <c r="G62" s="25"/>
      <c r="H62" s="25"/>
    </row>
    <row r="63" spans="1:8">
      <c r="A63" s="33"/>
      <c r="B63" s="33"/>
      <c r="C63" s="18"/>
      <c r="D63" s="18"/>
      <c r="E63" s="19"/>
      <c r="F63" s="130"/>
      <c r="G63" s="25"/>
      <c r="H63" s="25"/>
    </row>
    <row r="64" spans="1:8">
      <c r="A64" s="33"/>
      <c r="B64" s="33"/>
      <c r="C64" s="18"/>
      <c r="D64" s="18"/>
      <c r="E64" s="19"/>
      <c r="F64" s="130"/>
      <c r="G64" s="25"/>
      <c r="H64" s="25"/>
    </row>
    <row r="65" spans="1:8">
      <c r="A65" s="33"/>
      <c r="B65" s="33"/>
      <c r="C65" s="18"/>
      <c r="D65" s="18"/>
      <c r="E65" s="19"/>
      <c r="F65" s="130"/>
      <c r="G65" s="25"/>
      <c r="H65" s="25"/>
    </row>
    <row r="66" spans="1:8">
      <c r="A66" s="33"/>
      <c r="B66" s="33"/>
      <c r="C66" s="18"/>
      <c r="D66" s="18"/>
      <c r="E66" s="19"/>
      <c r="F66" s="130"/>
      <c r="G66" s="25"/>
      <c r="H66" s="25"/>
    </row>
    <row r="67" spans="1:8">
      <c r="A67" s="33"/>
      <c r="B67" s="33"/>
      <c r="C67" s="18"/>
      <c r="D67" s="18"/>
      <c r="E67" s="19"/>
      <c r="F67" s="130"/>
      <c r="G67" s="25"/>
      <c r="H67" s="25"/>
    </row>
    <row r="68" spans="1:8">
      <c r="A68" s="33"/>
      <c r="B68" s="33"/>
      <c r="C68" s="18"/>
      <c r="D68" s="18"/>
      <c r="E68" s="19"/>
      <c r="F68" s="130"/>
      <c r="G68" s="25"/>
      <c r="H68" s="25"/>
    </row>
    <row r="69" spans="1:8">
      <c r="A69" s="33"/>
      <c r="B69" s="33"/>
      <c r="C69" s="18"/>
      <c r="D69" s="18"/>
      <c r="E69" s="19"/>
      <c r="F69" s="130"/>
      <c r="G69" s="25"/>
      <c r="H69" s="25"/>
    </row>
    <row r="70" spans="1:8">
      <c r="A70" s="33"/>
      <c r="B70" s="33"/>
      <c r="C70" s="18"/>
      <c r="D70" s="18"/>
      <c r="E70" s="19"/>
      <c r="F70" s="130"/>
      <c r="G70" s="25"/>
      <c r="H70" s="25"/>
    </row>
    <row r="71" spans="1:8">
      <c r="A71" s="33"/>
      <c r="B71" s="33"/>
      <c r="C71" s="18"/>
      <c r="D71" s="18"/>
      <c r="E71" s="24"/>
      <c r="F71" s="130"/>
      <c r="G71" s="25"/>
      <c r="H71" s="25"/>
    </row>
    <row r="72" spans="1:8">
      <c r="A72" s="33"/>
      <c r="B72" s="33"/>
      <c r="C72" s="18"/>
      <c r="D72" s="18"/>
      <c r="E72" s="24"/>
      <c r="F72" s="130"/>
      <c r="G72" s="25"/>
      <c r="H72" s="25"/>
    </row>
    <row r="73" spans="1:8">
      <c r="A73" s="33"/>
      <c r="B73" s="33"/>
      <c r="C73" s="18"/>
      <c r="D73" s="18"/>
      <c r="E73" s="24"/>
      <c r="F73" s="130"/>
      <c r="G73" s="25"/>
      <c r="H73" s="25"/>
    </row>
    <row r="74" spans="1:8" ht="12">
      <c r="A74" s="63" t="s">
        <v>32</v>
      </c>
      <c r="B74" s="64"/>
      <c r="C74" s="65"/>
      <c r="D74" s="65"/>
      <c r="E74" s="132"/>
      <c r="F74" s="86"/>
      <c r="G74" s="25"/>
      <c r="H74" s="25"/>
    </row>
    <row r="75" spans="1:8">
      <c r="A75" s="88"/>
      <c r="C75" s="15"/>
      <c r="D75" s="15"/>
      <c r="E75" s="81"/>
      <c r="F75" s="133"/>
      <c r="G75" s="25"/>
      <c r="H75" s="25"/>
    </row>
    <row r="76" spans="1:8">
      <c r="A76" s="88"/>
      <c r="C76" s="15"/>
      <c r="D76" s="15"/>
      <c r="E76" s="81"/>
      <c r="F76" s="133"/>
      <c r="G76" s="25"/>
      <c r="H76" s="25"/>
    </row>
    <row r="77" spans="1:8">
      <c r="A77" s="88"/>
      <c r="C77" s="15"/>
      <c r="D77" s="15"/>
      <c r="E77" s="81"/>
      <c r="F77" s="133"/>
      <c r="G77" s="25"/>
      <c r="H77" s="25"/>
    </row>
    <row r="78" spans="1:8">
      <c r="C78" s="15"/>
      <c r="D78" s="15"/>
      <c r="E78" s="81"/>
      <c r="F78" s="133"/>
      <c r="G78" s="25"/>
      <c r="H78" s="25"/>
    </row>
  </sheetData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8"/>
  <sheetViews>
    <sheetView view="pageBreakPreview" zoomScale="85" zoomScaleNormal="100" zoomScaleSheetLayoutView="85" workbookViewId="0"/>
  </sheetViews>
  <sheetFormatPr defaultRowHeight="15" customHeight="1"/>
  <cols>
    <col min="1" max="1" width="10.5546875" style="69" customWidth="1"/>
    <col min="2" max="2" width="50.5546875" style="2" customWidth="1"/>
    <col min="3" max="3" width="9.77734375" style="3" customWidth="1"/>
    <col min="4" max="4" width="11.5546875" style="3" customWidth="1"/>
    <col min="5" max="5" width="11.5546875" style="4" customWidth="1"/>
    <col min="6" max="6" width="14" style="70" customWidth="1"/>
    <col min="7" max="256" width="9.109375" style="6"/>
    <col min="257" max="257" width="10.5546875" style="6" customWidth="1"/>
    <col min="258" max="258" width="50.5546875" style="6" customWidth="1"/>
    <col min="259" max="259" width="9.77734375" style="6" customWidth="1"/>
    <col min="260" max="260" width="11.5546875" style="6" customWidth="1"/>
    <col min="261" max="261" width="9.21875" style="6" customWidth="1"/>
    <col min="262" max="262" width="14" style="6" customWidth="1"/>
    <col min="263" max="512" width="9.109375" style="6"/>
    <col min="513" max="513" width="10.5546875" style="6" customWidth="1"/>
    <col min="514" max="514" width="50.5546875" style="6" customWidth="1"/>
    <col min="515" max="515" width="9.77734375" style="6" customWidth="1"/>
    <col min="516" max="516" width="11.5546875" style="6" customWidth="1"/>
    <col min="517" max="517" width="9.21875" style="6" customWidth="1"/>
    <col min="518" max="518" width="14" style="6" customWidth="1"/>
    <col min="519" max="768" width="9.109375" style="6"/>
    <col min="769" max="769" width="10.5546875" style="6" customWidth="1"/>
    <col min="770" max="770" width="50.5546875" style="6" customWidth="1"/>
    <col min="771" max="771" width="9.77734375" style="6" customWidth="1"/>
    <col min="772" max="772" width="11.5546875" style="6" customWidth="1"/>
    <col min="773" max="773" width="9.21875" style="6" customWidth="1"/>
    <col min="774" max="774" width="14" style="6" customWidth="1"/>
    <col min="775" max="1024" width="9.109375" style="6"/>
    <col min="1025" max="1025" width="10.5546875" style="6" customWidth="1"/>
    <col min="1026" max="1026" width="50.5546875" style="6" customWidth="1"/>
    <col min="1027" max="1027" width="9.77734375" style="6" customWidth="1"/>
    <col min="1028" max="1028" width="11.5546875" style="6" customWidth="1"/>
    <col min="1029" max="1029" width="9.21875" style="6" customWidth="1"/>
    <col min="1030" max="1030" width="14" style="6" customWidth="1"/>
    <col min="1031" max="1280" width="9.109375" style="6"/>
    <col min="1281" max="1281" width="10.5546875" style="6" customWidth="1"/>
    <col min="1282" max="1282" width="50.5546875" style="6" customWidth="1"/>
    <col min="1283" max="1283" width="9.77734375" style="6" customWidth="1"/>
    <col min="1284" max="1284" width="11.5546875" style="6" customWidth="1"/>
    <col min="1285" max="1285" width="9.21875" style="6" customWidth="1"/>
    <col min="1286" max="1286" width="14" style="6" customWidth="1"/>
    <col min="1287" max="1536" width="9.109375" style="6"/>
    <col min="1537" max="1537" width="10.5546875" style="6" customWidth="1"/>
    <col min="1538" max="1538" width="50.5546875" style="6" customWidth="1"/>
    <col min="1539" max="1539" width="9.77734375" style="6" customWidth="1"/>
    <col min="1540" max="1540" width="11.5546875" style="6" customWidth="1"/>
    <col min="1541" max="1541" width="9.21875" style="6" customWidth="1"/>
    <col min="1542" max="1542" width="14" style="6" customWidth="1"/>
    <col min="1543" max="1792" width="9.109375" style="6"/>
    <col min="1793" max="1793" width="10.5546875" style="6" customWidth="1"/>
    <col min="1794" max="1794" width="50.5546875" style="6" customWidth="1"/>
    <col min="1795" max="1795" width="9.77734375" style="6" customWidth="1"/>
    <col min="1796" max="1796" width="11.5546875" style="6" customWidth="1"/>
    <col min="1797" max="1797" width="9.21875" style="6" customWidth="1"/>
    <col min="1798" max="1798" width="14" style="6" customWidth="1"/>
    <col min="1799" max="2048" width="9.109375" style="6"/>
    <col min="2049" max="2049" width="10.5546875" style="6" customWidth="1"/>
    <col min="2050" max="2050" width="50.5546875" style="6" customWidth="1"/>
    <col min="2051" max="2051" width="9.77734375" style="6" customWidth="1"/>
    <col min="2052" max="2052" width="11.5546875" style="6" customWidth="1"/>
    <col min="2053" max="2053" width="9.21875" style="6" customWidth="1"/>
    <col min="2054" max="2054" width="14" style="6" customWidth="1"/>
    <col min="2055" max="2304" width="9.109375" style="6"/>
    <col min="2305" max="2305" width="10.5546875" style="6" customWidth="1"/>
    <col min="2306" max="2306" width="50.5546875" style="6" customWidth="1"/>
    <col min="2307" max="2307" width="9.77734375" style="6" customWidth="1"/>
    <col min="2308" max="2308" width="11.5546875" style="6" customWidth="1"/>
    <col min="2309" max="2309" width="9.21875" style="6" customWidth="1"/>
    <col min="2310" max="2310" width="14" style="6" customWidth="1"/>
    <col min="2311" max="2560" width="9.109375" style="6"/>
    <col min="2561" max="2561" width="10.5546875" style="6" customWidth="1"/>
    <col min="2562" max="2562" width="50.5546875" style="6" customWidth="1"/>
    <col min="2563" max="2563" width="9.77734375" style="6" customWidth="1"/>
    <col min="2564" max="2564" width="11.5546875" style="6" customWidth="1"/>
    <col min="2565" max="2565" width="9.21875" style="6" customWidth="1"/>
    <col min="2566" max="2566" width="14" style="6" customWidth="1"/>
    <col min="2567" max="2816" width="9.109375" style="6"/>
    <col min="2817" max="2817" width="10.5546875" style="6" customWidth="1"/>
    <col min="2818" max="2818" width="50.5546875" style="6" customWidth="1"/>
    <col min="2819" max="2819" width="9.77734375" style="6" customWidth="1"/>
    <col min="2820" max="2820" width="11.5546875" style="6" customWidth="1"/>
    <col min="2821" max="2821" width="9.21875" style="6" customWidth="1"/>
    <col min="2822" max="2822" width="14" style="6" customWidth="1"/>
    <col min="2823" max="3072" width="9.109375" style="6"/>
    <col min="3073" max="3073" width="10.5546875" style="6" customWidth="1"/>
    <col min="3074" max="3074" width="50.5546875" style="6" customWidth="1"/>
    <col min="3075" max="3075" width="9.77734375" style="6" customWidth="1"/>
    <col min="3076" max="3076" width="11.5546875" style="6" customWidth="1"/>
    <col min="3077" max="3077" width="9.21875" style="6" customWidth="1"/>
    <col min="3078" max="3078" width="14" style="6" customWidth="1"/>
    <col min="3079" max="3328" width="9.109375" style="6"/>
    <col min="3329" max="3329" width="10.5546875" style="6" customWidth="1"/>
    <col min="3330" max="3330" width="50.5546875" style="6" customWidth="1"/>
    <col min="3331" max="3331" width="9.77734375" style="6" customWidth="1"/>
    <col min="3332" max="3332" width="11.5546875" style="6" customWidth="1"/>
    <col min="3333" max="3333" width="9.21875" style="6" customWidth="1"/>
    <col min="3334" max="3334" width="14" style="6" customWidth="1"/>
    <col min="3335" max="3584" width="9.109375" style="6"/>
    <col min="3585" max="3585" width="10.5546875" style="6" customWidth="1"/>
    <col min="3586" max="3586" width="50.5546875" style="6" customWidth="1"/>
    <col min="3587" max="3587" width="9.77734375" style="6" customWidth="1"/>
    <col min="3588" max="3588" width="11.5546875" style="6" customWidth="1"/>
    <col min="3589" max="3589" width="9.21875" style="6" customWidth="1"/>
    <col min="3590" max="3590" width="14" style="6" customWidth="1"/>
    <col min="3591" max="3840" width="9.109375" style="6"/>
    <col min="3841" max="3841" width="10.5546875" style="6" customWidth="1"/>
    <col min="3842" max="3842" width="50.5546875" style="6" customWidth="1"/>
    <col min="3843" max="3843" width="9.77734375" style="6" customWidth="1"/>
    <col min="3844" max="3844" width="11.5546875" style="6" customWidth="1"/>
    <col min="3845" max="3845" width="9.21875" style="6" customWidth="1"/>
    <col min="3846" max="3846" width="14" style="6" customWidth="1"/>
    <col min="3847" max="4096" width="9.109375" style="6"/>
    <col min="4097" max="4097" width="10.5546875" style="6" customWidth="1"/>
    <col min="4098" max="4098" width="50.5546875" style="6" customWidth="1"/>
    <col min="4099" max="4099" width="9.77734375" style="6" customWidth="1"/>
    <col min="4100" max="4100" width="11.5546875" style="6" customWidth="1"/>
    <col min="4101" max="4101" width="9.21875" style="6" customWidth="1"/>
    <col min="4102" max="4102" width="14" style="6" customWidth="1"/>
    <col min="4103" max="4352" width="9.109375" style="6"/>
    <col min="4353" max="4353" width="10.5546875" style="6" customWidth="1"/>
    <col min="4354" max="4354" width="50.5546875" style="6" customWidth="1"/>
    <col min="4355" max="4355" width="9.77734375" style="6" customWidth="1"/>
    <col min="4356" max="4356" width="11.5546875" style="6" customWidth="1"/>
    <col min="4357" max="4357" width="9.21875" style="6" customWidth="1"/>
    <col min="4358" max="4358" width="14" style="6" customWidth="1"/>
    <col min="4359" max="4608" width="9.109375" style="6"/>
    <col min="4609" max="4609" width="10.5546875" style="6" customWidth="1"/>
    <col min="4610" max="4610" width="50.5546875" style="6" customWidth="1"/>
    <col min="4611" max="4611" width="9.77734375" style="6" customWidth="1"/>
    <col min="4612" max="4612" width="11.5546875" style="6" customWidth="1"/>
    <col min="4613" max="4613" width="9.21875" style="6" customWidth="1"/>
    <col min="4614" max="4614" width="14" style="6" customWidth="1"/>
    <col min="4615" max="4864" width="9.109375" style="6"/>
    <col min="4865" max="4865" width="10.5546875" style="6" customWidth="1"/>
    <col min="4866" max="4866" width="50.5546875" style="6" customWidth="1"/>
    <col min="4867" max="4867" width="9.77734375" style="6" customWidth="1"/>
    <col min="4868" max="4868" width="11.5546875" style="6" customWidth="1"/>
    <col min="4869" max="4869" width="9.21875" style="6" customWidth="1"/>
    <col min="4870" max="4870" width="14" style="6" customWidth="1"/>
    <col min="4871" max="5120" width="9.109375" style="6"/>
    <col min="5121" max="5121" width="10.5546875" style="6" customWidth="1"/>
    <col min="5122" max="5122" width="50.5546875" style="6" customWidth="1"/>
    <col min="5123" max="5123" width="9.77734375" style="6" customWidth="1"/>
    <col min="5124" max="5124" width="11.5546875" style="6" customWidth="1"/>
    <col min="5125" max="5125" width="9.21875" style="6" customWidth="1"/>
    <col min="5126" max="5126" width="14" style="6" customWidth="1"/>
    <col min="5127" max="5376" width="9.109375" style="6"/>
    <col min="5377" max="5377" width="10.5546875" style="6" customWidth="1"/>
    <col min="5378" max="5378" width="50.5546875" style="6" customWidth="1"/>
    <col min="5379" max="5379" width="9.77734375" style="6" customWidth="1"/>
    <col min="5380" max="5380" width="11.5546875" style="6" customWidth="1"/>
    <col min="5381" max="5381" width="9.21875" style="6" customWidth="1"/>
    <col min="5382" max="5382" width="14" style="6" customWidth="1"/>
    <col min="5383" max="5632" width="9.109375" style="6"/>
    <col min="5633" max="5633" width="10.5546875" style="6" customWidth="1"/>
    <col min="5634" max="5634" width="50.5546875" style="6" customWidth="1"/>
    <col min="5635" max="5635" width="9.77734375" style="6" customWidth="1"/>
    <col min="5636" max="5636" width="11.5546875" style="6" customWidth="1"/>
    <col min="5637" max="5637" width="9.21875" style="6" customWidth="1"/>
    <col min="5638" max="5638" width="14" style="6" customWidth="1"/>
    <col min="5639" max="5888" width="9.109375" style="6"/>
    <col min="5889" max="5889" width="10.5546875" style="6" customWidth="1"/>
    <col min="5890" max="5890" width="50.5546875" style="6" customWidth="1"/>
    <col min="5891" max="5891" width="9.77734375" style="6" customWidth="1"/>
    <col min="5892" max="5892" width="11.5546875" style="6" customWidth="1"/>
    <col min="5893" max="5893" width="9.21875" style="6" customWidth="1"/>
    <col min="5894" max="5894" width="14" style="6" customWidth="1"/>
    <col min="5895" max="6144" width="9.109375" style="6"/>
    <col min="6145" max="6145" width="10.5546875" style="6" customWidth="1"/>
    <col min="6146" max="6146" width="50.5546875" style="6" customWidth="1"/>
    <col min="6147" max="6147" width="9.77734375" style="6" customWidth="1"/>
    <col min="6148" max="6148" width="11.5546875" style="6" customWidth="1"/>
    <col min="6149" max="6149" width="9.21875" style="6" customWidth="1"/>
    <col min="6150" max="6150" width="14" style="6" customWidth="1"/>
    <col min="6151" max="6400" width="9.109375" style="6"/>
    <col min="6401" max="6401" width="10.5546875" style="6" customWidth="1"/>
    <col min="6402" max="6402" width="50.5546875" style="6" customWidth="1"/>
    <col min="6403" max="6403" width="9.77734375" style="6" customWidth="1"/>
    <col min="6404" max="6404" width="11.5546875" style="6" customWidth="1"/>
    <col min="6405" max="6405" width="9.21875" style="6" customWidth="1"/>
    <col min="6406" max="6406" width="14" style="6" customWidth="1"/>
    <col min="6407" max="6656" width="9.109375" style="6"/>
    <col min="6657" max="6657" width="10.5546875" style="6" customWidth="1"/>
    <col min="6658" max="6658" width="50.5546875" style="6" customWidth="1"/>
    <col min="6659" max="6659" width="9.77734375" style="6" customWidth="1"/>
    <col min="6660" max="6660" width="11.5546875" style="6" customWidth="1"/>
    <col min="6661" max="6661" width="9.21875" style="6" customWidth="1"/>
    <col min="6662" max="6662" width="14" style="6" customWidth="1"/>
    <col min="6663" max="6912" width="9.109375" style="6"/>
    <col min="6913" max="6913" width="10.5546875" style="6" customWidth="1"/>
    <col min="6914" max="6914" width="50.5546875" style="6" customWidth="1"/>
    <col min="6915" max="6915" width="9.77734375" style="6" customWidth="1"/>
    <col min="6916" max="6916" width="11.5546875" style="6" customWidth="1"/>
    <col min="6917" max="6917" width="9.21875" style="6" customWidth="1"/>
    <col min="6918" max="6918" width="14" style="6" customWidth="1"/>
    <col min="6919" max="7168" width="9.109375" style="6"/>
    <col min="7169" max="7169" width="10.5546875" style="6" customWidth="1"/>
    <col min="7170" max="7170" width="50.5546875" style="6" customWidth="1"/>
    <col min="7171" max="7171" width="9.77734375" style="6" customWidth="1"/>
    <col min="7172" max="7172" width="11.5546875" style="6" customWidth="1"/>
    <col min="7173" max="7173" width="9.21875" style="6" customWidth="1"/>
    <col min="7174" max="7174" width="14" style="6" customWidth="1"/>
    <col min="7175" max="7424" width="9.109375" style="6"/>
    <col min="7425" max="7425" width="10.5546875" style="6" customWidth="1"/>
    <col min="7426" max="7426" width="50.5546875" style="6" customWidth="1"/>
    <col min="7427" max="7427" width="9.77734375" style="6" customWidth="1"/>
    <col min="7428" max="7428" width="11.5546875" style="6" customWidth="1"/>
    <col min="7429" max="7429" width="9.21875" style="6" customWidth="1"/>
    <col min="7430" max="7430" width="14" style="6" customWidth="1"/>
    <col min="7431" max="7680" width="9.109375" style="6"/>
    <col min="7681" max="7681" width="10.5546875" style="6" customWidth="1"/>
    <col min="7682" max="7682" width="50.5546875" style="6" customWidth="1"/>
    <col min="7683" max="7683" width="9.77734375" style="6" customWidth="1"/>
    <col min="7684" max="7684" width="11.5546875" style="6" customWidth="1"/>
    <col min="7685" max="7685" width="9.21875" style="6" customWidth="1"/>
    <col min="7686" max="7686" width="14" style="6" customWidth="1"/>
    <col min="7687" max="7936" width="9.109375" style="6"/>
    <col min="7937" max="7937" width="10.5546875" style="6" customWidth="1"/>
    <col min="7938" max="7938" width="50.5546875" style="6" customWidth="1"/>
    <col min="7939" max="7939" width="9.77734375" style="6" customWidth="1"/>
    <col min="7940" max="7940" width="11.5546875" style="6" customWidth="1"/>
    <col min="7941" max="7941" width="9.21875" style="6" customWidth="1"/>
    <col min="7942" max="7942" width="14" style="6" customWidth="1"/>
    <col min="7943" max="8192" width="9.109375" style="6"/>
    <col min="8193" max="8193" width="10.5546875" style="6" customWidth="1"/>
    <col min="8194" max="8194" width="50.5546875" style="6" customWidth="1"/>
    <col min="8195" max="8195" width="9.77734375" style="6" customWidth="1"/>
    <col min="8196" max="8196" width="11.5546875" style="6" customWidth="1"/>
    <col min="8197" max="8197" width="9.21875" style="6" customWidth="1"/>
    <col min="8198" max="8198" width="14" style="6" customWidth="1"/>
    <col min="8199" max="8448" width="9.109375" style="6"/>
    <col min="8449" max="8449" width="10.5546875" style="6" customWidth="1"/>
    <col min="8450" max="8450" width="50.5546875" style="6" customWidth="1"/>
    <col min="8451" max="8451" width="9.77734375" style="6" customWidth="1"/>
    <col min="8452" max="8452" width="11.5546875" style="6" customWidth="1"/>
    <col min="8453" max="8453" width="9.21875" style="6" customWidth="1"/>
    <col min="8454" max="8454" width="14" style="6" customWidth="1"/>
    <col min="8455" max="8704" width="9.109375" style="6"/>
    <col min="8705" max="8705" width="10.5546875" style="6" customWidth="1"/>
    <col min="8706" max="8706" width="50.5546875" style="6" customWidth="1"/>
    <col min="8707" max="8707" width="9.77734375" style="6" customWidth="1"/>
    <col min="8708" max="8708" width="11.5546875" style="6" customWidth="1"/>
    <col min="8709" max="8709" width="9.21875" style="6" customWidth="1"/>
    <col min="8710" max="8710" width="14" style="6" customWidth="1"/>
    <col min="8711" max="8960" width="9.109375" style="6"/>
    <col min="8961" max="8961" width="10.5546875" style="6" customWidth="1"/>
    <col min="8962" max="8962" width="50.5546875" style="6" customWidth="1"/>
    <col min="8963" max="8963" width="9.77734375" style="6" customWidth="1"/>
    <col min="8964" max="8964" width="11.5546875" style="6" customWidth="1"/>
    <col min="8965" max="8965" width="9.21875" style="6" customWidth="1"/>
    <col min="8966" max="8966" width="14" style="6" customWidth="1"/>
    <col min="8967" max="9216" width="9.109375" style="6"/>
    <col min="9217" max="9217" width="10.5546875" style="6" customWidth="1"/>
    <col min="9218" max="9218" width="50.5546875" style="6" customWidth="1"/>
    <col min="9219" max="9219" width="9.77734375" style="6" customWidth="1"/>
    <col min="9220" max="9220" width="11.5546875" style="6" customWidth="1"/>
    <col min="9221" max="9221" width="9.21875" style="6" customWidth="1"/>
    <col min="9222" max="9222" width="14" style="6" customWidth="1"/>
    <col min="9223" max="9472" width="9.109375" style="6"/>
    <col min="9473" max="9473" width="10.5546875" style="6" customWidth="1"/>
    <col min="9474" max="9474" width="50.5546875" style="6" customWidth="1"/>
    <col min="9475" max="9475" width="9.77734375" style="6" customWidth="1"/>
    <col min="9476" max="9476" width="11.5546875" style="6" customWidth="1"/>
    <col min="9477" max="9477" width="9.21875" style="6" customWidth="1"/>
    <col min="9478" max="9478" width="14" style="6" customWidth="1"/>
    <col min="9479" max="9728" width="9.109375" style="6"/>
    <col min="9729" max="9729" width="10.5546875" style="6" customWidth="1"/>
    <col min="9730" max="9730" width="50.5546875" style="6" customWidth="1"/>
    <col min="9731" max="9731" width="9.77734375" style="6" customWidth="1"/>
    <col min="9732" max="9732" width="11.5546875" style="6" customWidth="1"/>
    <col min="9733" max="9733" width="9.21875" style="6" customWidth="1"/>
    <col min="9734" max="9734" width="14" style="6" customWidth="1"/>
    <col min="9735" max="9984" width="9.109375" style="6"/>
    <col min="9985" max="9985" width="10.5546875" style="6" customWidth="1"/>
    <col min="9986" max="9986" width="50.5546875" style="6" customWidth="1"/>
    <col min="9987" max="9987" width="9.77734375" style="6" customWidth="1"/>
    <col min="9988" max="9988" width="11.5546875" style="6" customWidth="1"/>
    <col min="9989" max="9989" width="9.21875" style="6" customWidth="1"/>
    <col min="9990" max="9990" width="14" style="6" customWidth="1"/>
    <col min="9991" max="10240" width="9.109375" style="6"/>
    <col min="10241" max="10241" width="10.5546875" style="6" customWidth="1"/>
    <col min="10242" max="10242" width="50.5546875" style="6" customWidth="1"/>
    <col min="10243" max="10243" width="9.77734375" style="6" customWidth="1"/>
    <col min="10244" max="10244" width="11.5546875" style="6" customWidth="1"/>
    <col min="10245" max="10245" width="9.21875" style="6" customWidth="1"/>
    <col min="10246" max="10246" width="14" style="6" customWidth="1"/>
    <col min="10247" max="10496" width="9.109375" style="6"/>
    <col min="10497" max="10497" width="10.5546875" style="6" customWidth="1"/>
    <col min="10498" max="10498" width="50.5546875" style="6" customWidth="1"/>
    <col min="10499" max="10499" width="9.77734375" style="6" customWidth="1"/>
    <col min="10500" max="10500" width="11.5546875" style="6" customWidth="1"/>
    <col min="10501" max="10501" width="9.21875" style="6" customWidth="1"/>
    <col min="10502" max="10502" width="14" style="6" customWidth="1"/>
    <col min="10503" max="10752" width="9.109375" style="6"/>
    <col min="10753" max="10753" width="10.5546875" style="6" customWidth="1"/>
    <col min="10754" max="10754" width="50.5546875" style="6" customWidth="1"/>
    <col min="10755" max="10755" width="9.77734375" style="6" customWidth="1"/>
    <col min="10756" max="10756" width="11.5546875" style="6" customWidth="1"/>
    <col min="10757" max="10757" width="9.21875" style="6" customWidth="1"/>
    <col min="10758" max="10758" width="14" style="6" customWidth="1"/>
    <col min="10759" max="11008" width="9.109375" style="6"/>
    <col min="11009" max="11009" width="10.5546875" style="6" customWidth="1"/>
    <col min="11010" max="11010" width="50.5546875" style="6" customWidth="1"/>
    <col min="11011" max="11011" width="9.77734375" style="6" customWidth="1"/>
    <col min="11012" max="11012" width="11.5546875" style="6" customWidth="1"/>
    <col min="11013" max="11013" width="9.21875" style="6" customWidth="1"/>
    <col min="11014" max="11014" width="14" style="6" customWidth="1"/>
    <col min="11015" max="11264" width="9.109375" style="6"/>
    <col min="11265" max="11265" width="10.5546875" style="6" customWidth="1"/>
    <col min="11266" max="11266" width="50.5546875" style="6" customWidth="1"/>
    <col min="11267" max="11267" width="9.77734375" style="6" customWidth="1"/>
    <col min="11268" max="11268" width="11.5546875" style="6" customWidth="1"/>
    <col min="11269" max="11269" width="9.21875" style="6" customWidth="1"/>
    <col min="11270" max="11270" width="14" style="6" customWidth="1"/>
    <col min="11271" max="11520" width="9.109375" style="6"/>
    <col min="11521" max="11521" width="10.5546875" style="6" customWidth="1"/>
    <col min="11522" max="11522" width="50.5546875" style="6" customWidth="1"/>
    <col min="11523" max="11523" width="9.77734375" style="6" customWidth="1"/>
    <col min="11524" max="11524" width="11.5546875" style="6" customWidth="1"/>
    <col min="11525" max="11525" width="9.21875" style="6" customWidth="1"/>
    <col min="11526" max="11526" width="14" style="6" customWidth="1"/>
    <col min="11527" max="11776" width="9.109375" style="6"/>
    <col min="11777" max="11777" width="10.5546875" style="6" customWidth="1"/>
    <col min="11778" max="11778" width="50.5546875" style="6" customWidth="1"/>
    <col min="11779" max="11779" width="9.77734375" style="6" customWidth="1"/>
    <col min="11780" max="11780" width="11.5546875" style="6" customWidth="1"/>
    <col min="11781" max="11781" width="9.21875" style="6" customWidth="1"/>
    <col min="11782" max="11782" width="14" style="6" customWidth="1"/>
    <col min="11783" max="12032" width="9.109375" style="6"/>
    <col min="12033" max="12033" width="10.5546875" style="6" customWidth="1"/>
    <col min="12034" max="12034" width="50.5546875" style="6" customWidth="1"/>
    <col min="12035" max="12035" width="9.77734375" style="6" customWidth="1"/>
    <col min="12036" max="12036" width="11.5546875" style="6" customWidth="1"/>
    <col min="12037" max="12037" width="9.21875" style="6" customWidth="1"/>
    <col min="12038" max="12038" width="14" style="6" customWidth="1"/>
    <col min="12039" max="12288" width="9.109375" style="6"/>
    <col min="12289" max="12289" width="10.5546875" style="6" customWidth="1"/>
    <col min="12290" max="12290" width="50.5546875" style="6" customWidth="1"/>
    <col min="12291" max="12291" width="9.77734375" style="6" customWidth="1"/>
    <col min="12292" max="12292" width="11.5546875" style="6" customWidth="1"/>
    <col min="12293" max="12293" width="9.21875" style="6" customWidth="1"/>
    <col min="12294" max="12294" width="14" style="6" customWidth="1"/>
    <col min="12295" max="12544" width="9.109375" style="6"/>
    <col min="12545" max="12545" width="10.5546875" style="6" customWidth="1"/>
    <col min="12546" max="12546" width="50.5546875" style="6" customWidth="1"/>
    <col min="12547" max="12547" width="9.77734375" style="6" customWidth="1"/>
    <col min="12548" max="12548" width="11.5546875" style="6" customWidth="1"/>
    <col min="12549" max="12549" width="9.21875" style="6" customWidth="1"/>
    <col min="12550" max="12550" width="14" style="6" customWidth="1"/>
    <col min="12551" max="12800" width="9.109375" style="6"/>
    <col min="12801" max="12801" width="10.5546875" style="6" customWidth="1"/>
    <col min="12802" max="12802" width="50.5546875" style="6" customWidth="1"/>
    <col min="12803" max="12803" width="9.77734375" style="6" customWidth="1"/>
    <col min="12804" max="12804" width="11.5546875" style="6" customWidth="1"/>
    <col min="12805" max="12805" width="9.21875" style="6" customWidth="1"/>
    <col min="12806" max="12806" width="14" style="6" customWidth="1"/>
    <col min="12807" max="13056" width="9.109375" style="6"/>
    <col min="13057" max="13057" width="10.5546875" style="6" customWidth="1"/>
    <col min="13058" max="13058" width="50.5546875" style="6" customWidth="1"/>
    <col min="13059" max="13059" width="9.77734375" style="6" customWidth="1"/>
    <col min="13060" max="13060" width="11.5546875" style="6" customWidth="1"/>
    <col min="13061" max="13061" width="9.21875" style="6" customWidth="1"/>
    <col min="13062" max="13062" width="14" style="6" customWidth="1"/>
    <col min="13063" max="13312" width="9.109375" style="6"/>
    <col min="13313" max="13313" width="10.5546875" style="6" customWidth="1"/>
    <col min="13314" max="13314" width="50.5546875" style="6" customWidth="1"/>
    <col min="13315" max="13315" width="9.77734375" style="6" customWidth="1"/>
    <col min="13316" max="13316" width="11.5546875" style="6" customWidth="1"/>
    <col min="13317" max="13317" width="9.21875" style="6" customWidth="1"/>
    <col min="13318" max="13318" width="14" style="6" customWidth="1"/>
    <col min="13319" max="13568" width="9.109375" style="6"/>
    <col min="13569" max="13569" width="10.5546875" style="6" customWidth="1"/>
    <col min="13570" max="13570" width="50.5546875" style="6" customWidth="1"/>
    <col min="13571" max="13571" width="9.77734375" style="6" customWidth="1"/>
    <col min="13572" max="13572" width="11.5546875" style="6" customWidth="1"/>
    <col min="13573" max="13573" width="9.21875" style="6" customWidth="1"/>
    <col min="13574" max="13574" width="14" style="6" customWidth="1"/>
    <col min="13575" max="13824" width="9.109375" style="6"/>
    <col min="13825" max="13825" width="10.5546875" style="6" customWidth="1"/>
    <col min="13826" max="13826" width="50.5546875" style="6" customWidth="1"/>
    <col min="13827" max="13827" width="9.77734375" style="6" customWidth="1"/>
    <col min="13828" max="13828" width="11.5546875" style="6" customWidth="1"/>
    <col min="13829" max="13829" width="9.21875" style="6" customWidth="1"/>
    <col min="13830" max="13830" width="14" style="6" customWidth="1"/>
    <col min="13831" max="14080" width="9.109375" style="6"/>
    <col min="14081" max="14081" width="10.5546875" style="6" customWidth="1"/>
    <col min="14082" max="14082" width="50.5546875" style="6" customWidth="1"/>
    <col min="14083" max="14083" width="9.77734375" style="6" customWidth="1"/>
    <col min="14084" max="14084" width="11.5546875" style="6" customWidth="1"/>
    <col min="14085" max="14085" width="9.21875" style="6" customWidth="1"/>
    <col min="14086" max="14086" width="14" style="6" customWidth="1"/>
    <col min="14087" max="14336" width="9.109375" style="6"/>
    <col min="14337" max="14337" width="10.5546875" style="6" customWidth="1"/>
    <col min="14338" max="14338" width="50.5546875" style="6" customWidth="1"/>
    <col min="14339" max="14339" width="9.77734375" style="6" customWidth="1"/>
    <col min="14340" max="14340" width="11.5546875" style="6" customWidth="1"/>
    <col min="14341" max="14341" width="9.21875" style="6" customWidth="1"/>
    <col min="14342" max="14342" width="14" style="6" customWidth="1"/>
    <col min="14343" max="14592" width="9.109375" style="6"/>
    <col min="14593" max="14593" width="10.5546875" style="6" customWidth="1"/>
    <col min="14594" max="14594" width="50.5546875" style="6" customWidth="1"/>
    <col min="14595" max="14595" width="9.77734375" style="6" customWidth="1"/>
    <col min="14596" max="14596" width="11.5546875" style="6" customWidth="1"/>
    <col min="14597" max="14597" width="9.21875" style="6" customWidth="1"/>
    <col min="14598" max="14598" width="14" style="6" customWidth="1"/>
    <col min="14599" max="14848" width="9.109375" style="6"/>
    <col min="14849" max="14849" width="10.5546875" style="6" customWidth="1"/>
    <col min="14850" max="14850" width="50.5546875" style="6" customWidth="1"/>
    <col min="14851" max="14851" width="9.77734375" style="6" customWidth="1"/>
    <col min="14852" max="14852" width="11.5546875" style="6" customWidth="1"/>
    <col min="14853" max="14853" width="9.21875" style="6" customWidth="1"/>
    <col min="14854" max="14854" width="14" style="6" customWidth="1"/>
    <col min="14855" max="15104" width="9.109375" style="6"/>
    <col min="15105" max="15105" width="10.5546875" style="6" customWidth="1"/>
    <col min="15106" max="15106" width="50.5546875" style="6" customWidth="1"/>
    <col min="15107" max="15107" width="9.77734375" style="6" customWidth="1"/>
    <col min="15108" max="15108" width="11.5546875" style="6" customWidth="1"/>
    <col min="15109" max="15109" width="9.21875" style="6" customWidth="1"/>
    <col min="15110" max="15110" width="14" style="6" customWidth="1"/>
    <col min="15111" max="15360" width="9.109375" style="6"/>
    <col min="15361" max="15361" width="10.5546875" style="6" customWidth="1"/>
    <col min="15362" max="15362" width="50.5546875" style="6" customWidth="1"/>
    <col min="15363" max="15363" width="9.77734375" style="6" customWidth="1"/>
    <col min="15364" max="15364" width="11.5546875" style="6" customWidth="1"/>
    <col min="15365" max="15365" width="9.21875" style="6" customWidth="1"/>
    <col min="15366" max="15366" width="14" style="6" customWidth="1"/>
    <col min="15367" max="15616" width="9.109375" style="6"/>
    <col min="15617" max="15617" width="10.5546875" style="6" customWidth="1"/>
    <col min="15618" max="15618" width="50.5546875" style="6" customWidth="1"/>
    <col min="15619" max="15619" width="9.77734375" style="6" customWidth="1"/>
    <col min="15620" max="15620" width="11.5546875" style="6" customWidth="1"/>
    <col min="15621" max="15621" width="9.21875" style="6" customWidth="1"/>
    <col min="15622" max="15622" width="14" style="6" customWidth="1"/>
    <col min="15623" max="15872" width="9.109375" style="6"/>
    <col min="15873" max="15873" width="10.5546875" style="6" customWidth="1"/>
    <col min="15874" max="15874" width="50.5546875" style="6" customWidth="1"/>
    <col min="15875" max="15875" width="9.77734375" style="6" customWidth="1"/>
    <col min="15876" max="15876" width="11.5546875" style="6" customWidth="1"/>
    <col min="15877" max="15877" width="9.21875" style="6" customWidth="1"/>
    <col min="15878" max="15878" width="14" style="6" customWidth="1"/>
    <col min="15879" max="16128" width="9.109375" style="6"/>
    <col min="16129" max="16129" width="10.5546875" style="6" customWidth="1"/>
    <col min="16130" max="16130" width="50.5546875" style="6" customWidth="1"/>
    <col min="16131" max="16131" width="9.77734375" style="6" customWidth="1"/>
    <col min="16132" max="16132" width="11.5546875" style="6" customWidth="1"/>
    <col min="16133" max="16133" width="9.21875" style="6" customWidth="1"/>
    <col min="16134" max="16134" width="14" style="6" customWidth="1"/>
    <col min="16135" max="16384" width="9.109375" style="6"/>
  </cols>
  <sheetData>
    <row r="1" spans="1:7" ht="15" customHeight="1">
      <c r="A1" s="1" t="s">
        <v>199</v>
      </c>
      <c r="F1" s="5"/>
    </row>
    <row r="2" spans="1:7" ht="15" customHeight="1">
      <c r="A2" s="1"/>
      <c r="F2" s="5"/>
    </row>
    <row r="3" spans="1:7" ht="15" customHeight="1">
      <c r="A3" s="7" t="s">
        <v>0</v>
      </c>
      <c r="B3" s="7"/>
      <c r="C3" s="8"/>
      <c r="D3" s="8"/>
      <c r="E3" s="9"/>
      <c r="F3" s="10" t="s">
        <v>84</v>
      </c>
    </row>
    <row r="4" spans="1:7" s="15" customFormat="1" ht="15" customHeigh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7" ht="15" customHeight="1">
      <c r="A5" s="71"/>
      <c r="B5" s="33"/>
      <c r="C5" s="18"/>
      <c r="D5" s="18"/>
      <c r="E5" s="19"/>
      <c r="F5" s="130"/>
    </row>
    <row r="6" spans="1:7" ht="15" customHeight="1">
      <c r="A6" s="21" t="s">
        <v>85</v>
      </c>
      <c r="B6" s="21" t="s">
        <v>86</v>
      </c>
      <c r="C6" s="18"/>
      <c r="D6" s="18"/>
      <c r="E6" s="39"/>
      <c r="F6" s="30"/>
    </row>
    <row r="7" spans="1:7" ht="15" customHeight="1">
      <c r="A7" s="18"/>
      <c r="B7" s="18"/>
      <c r="C7" s="18"/>
      <c r="D7" s="18"/>
      <c r="E7" s="39"/>
      <c r="F7" s="30"/>
    </row>
    <row r="8" spans="1:7" ht="30" customHeight="1">
      <c r="A8" s="43">
        <v>34.01</v>
      </c>
      <c r="B8" s="43" t="s">
        <v>87</v>
      </c>
      <c r="C8" s="18"/>
      <c r="D8" s="18"/>
      <c r="E8" s="39"/>
      <c r="F8" s="30"/>
    </row>
    <row r="9" spans="1:7" ht="15" customHeight="1">
      <c r="A9" s="18"/>
      <c r="B9" s="18"/>
      <c r="C9" s="18"/>
      <c r="D9" s="18"/>
      <c r="E9" s="39"/>
      <c r="F9" s="30"/>
    </row>
    <row r="10" spans="1:7" ht="15" customHeight="1">
      <c r="A10" s="134"/>
      <c r="B10" s="135" t="s">
        <v>88</v>
      </c>
      <c r="C10" s="136"/>
      <c r="D10" s="18"/>
      <c r="E10" s="137"/>
      <c r="F10" s="20"/>
      <c r="G10" s="78"/>
    </row>
    <row r="11" spans="1:7" ht="15" customHeight="1">
      <c r="A11" s="134"/>
      <c r="B11" s="43"/>
      <c r="C11" s="136"/>
      <c r="D11" s="18"/>
      <c r="E11" s="137"/>
      <c r="F11" s="20"/>
      <c r="G11" s="78"/>
    </row>
    <row r="12" spans="1:7" ht="15" customHeight="1">
      <c r="A12" s="134"/>
      <c r="B12" s="43" t="s">
        <v>89</v>
      </c>
      <c r="C12" s="18" t="s">
        <v>90</v>
      </c>
      <c r="D12" s="18">
        <v>735</v>
      </c>
      <c r="E12" s="137"/>
      <c r="F12" s="130"/>
      <c r="G12" s="78"/>
    </row>
    <row r="13" spans="1:7" ht="15" customHeight="1">
      <c r="A13" s="134"/>
      <c r="B13" s="138"/>
      <c r="C13" s="136"/>
      <c r="D13" s="139"/>
      <c r="E13" s="137"/>
      <c r="F13" s="20"/>
      <c r="G13" s="78"/>
    </row>
    <row r="14" spans="1:7" ht="15" customHeight="1">
      <c r="A14" s="18"/>
      <c r="B14" s="135" t="s">
        <v>91</v>
      </c>
      <c r="C14" s="136"/>
      <c r="D14" s="18"/>
      <c r="E14" s="137"/>
      <c r="F14" s="20"/>
      <c r="G14" s="78"/>
    </row>
    <row r="15" spans="1:7" ht="15" customHeight="1">
      <c r="A15" s="18"/>
      <c r="B15" s="43"/>
      <c r="C15" s="136"/>
      <c r="D15" s="18"/>
      <c r="E15" s="137"/>
      <c r="F15" s="20"/>
      <c r="G15" s="78"/>
    </row>
    <row r="16" spans="1:7" ht="15" customHeight="1">
      <c r="A16" s="18"/>
      <c r="B16" s="43" t="s">
        <v>92</v>
      </c>
      <c r="C16" s="18" t="s">
        <v>90</v>
      </c>
      <c r="D16" s="18">
        <v>140</v>
      </c>
      <c r="E16" s="137"/>
      <c r="F16" s="130"/>
      <c r="G16" s="78"/>
    </row>
    <row r="17" spans="1:7" ht="15" customHeight="1">
      <c r="A17" s="140"/>
      <c r="B17" s="46"/>
      <c r="C17" s="34"/>
      <c r="D17" s="139"/>
      <c r="E17" s="137"/>
      <c r="F17" s="130"/>
      <c r="G17" s="78"/>
    </row>
    <row r="18" spans="1:7" ht="30" customHeight="1">
      <c r="A18" s="134" t="s">
        <v>93</v>
      </c>
      <c r="B18" s="138" t="s">
        <v>94</v>
      </c>
      <c r="C18" s="136"/>
      <c r="D18" s="139"/>
      <c r="E18" s="137"/>
      <c r="F18" s="20"/>
      <c r="G18" s="78"/>
    </row>
    <row r="19" spans="1:7" ht="15" customHeight="1">
      <c r="A19" s="18"/>
      <c r="B19" s="43"/>
      <c r="C19" s="18"/>
      <c r="D19" s="18"/>
      <c r="E19" s="39"/>
      <c r="F19" s="130"/>
      <c r="G19" s="78"/>
    </row>
    <row r="20" spans="1:7" ht="15" customHeight="1">
      <c r="A20" s="18"/>
      <c r="B20" s="32" t="s">
        <v>95</v>
      </c>
      <c r="C20" s="136"/>
      <c r="D20" s="139"/>
      <c r="E20" s="137"/>
      <c r="F20" s="130"/>
      <c r="G20" s="78"/>
    </row>
    <row r="21" spans="1:7" ht="15" customHeight="1">
      <c r="A21" s="18"/>
      <c r="B21" s="138"/>
      <c r="C21" s="136"/>
      <c r="D21" s="139"/>
      <c r="E21" s="137"/>
      <c r="F21" s="130"/>
    </row>
    <row r="22" spans="1:7" ht="15" customHeight="1">
      <c r="A22" s="18"/>
      <c r="B22" s="141" t="s">
        <v>96</v>
      </c>
      <c r="C22" s="18" t="s">
        <v>97</v>
      </c>
      <c r="D22" s="139" t="s">
        <v>98</v>
      </c>
      <c r="E22" s="137"/>
      <c r="F22" s="130" t="s">
        <v>99</v>
      </c>
      <c r="G22" s="78"/>
    </row>
    <row r="23" spans="1:7" ht="15" customHeight="1">
      <c r="A23" s="18"/>
      <c r="B23" s="43"/>
      <c r="C23" s="18"/>
      <c r="D23" s="18"/>
      <c r="E23" s="39"/>
      <c r="F23" s="130"/>
    </row>
    <row r="24" spans="1:7" s="25" customFormat="1" ht="30" customHeight="1">
      <c r="A24" s="18" t="s">
        <v>100</v>
      </c>
      <c r="B24" s="138" t="s">
        <v>101</v>
      </c>
      <c r="C24" s="136" t="s">
        <v>102</v>
      </c>
      <c r="D24" s="139" t="s">
        <v>103</v>
      </c>
      <c r="E24" s="137"/>
      <c r="F24" s="130" t="s">
        <v>99</v>
      </c>
      <c r="G24" s="131"/>
    </row>
    <row r="25" spans="1:7" s="25" customFormat="1" ht="15" customHeight="1">
      <c r="A25" s="18"/>
      <c r="B25" s="138"/>
      <c r="C25" s="136"/>
      <c r="D25" s="139"/>
      <c r="E25" s="137"/>
      <c r="F25" s="130"/>
      <c r="G25" s="131"/>
    </row>
    <row r="26" spans="1:7" s="25" customFormat="1" ht="15" customHeight="1">
      <c r="A26" s="18"/>
      <c r="B26" s="138"/>
      <c r="C26" s="136"/>
      <c r="D26" s="139"/>
      <c r="E26" s="137"/>
      <c r="F26" s="130"/>
      <c r="G26" s="131"/>
    </row>
    <row r="27" spans="1:7" s="25" customFormat="1" ht="15" customHeight="1">
      <c r="A27" s="18"/>
      <c r="B27" s="138"/>
      <c r="C27" s="136"/>
      <c r="D27" s="139"/>
      <c r="E27" s="137"/>
      <c r="F27" s="130"/>
      <c r="G27" s="131"/>
    </row>
    <row r="28" spans="1:7" s="25" customFormat="1" ht="15" customHeight="1">
      <c r="A28" s="18"/>
      <c r="B28" s="138"/>
      <c r="C28" s="136"/>
      <c r="D28" s="139"/>
      <c r="E28" s="137"/>
      <c r="F28" s="130"/>
      <c r="G28" s="131"/>
    </row>
    <row r="29" spans="1:7" s="25" customFormat="1" ht="15" customHeight="1">
      <c r="A29" s="18"/>
      <c r="B29" s="138"/>
      <c r="C29" s="136"/>
      <c r="D29" s="139"/>
      <c r="E29" s="137"/>
      <c r="F29" s="130"/>
      <c r="G29" s="131"/>
    </row>
    <row r="30" spans="1:7" s="25" customFormat="1" ht="15" customHeight="1">
      <c r="A30" s="18"/>
      <c r="B30" s="138"/>
      <c r="C30" s="136"/>
      <c r="D30" s="139"/>
      <c r="E30" s="137"/>
      <c r="F30" s="130"/>
      <c r="G30" s="131"/>
    </row>
    <row r="31" spans="1:7" s="25" customFormat="1" ht="15" customHeight="1">
      <c r="A31" s="18"/>
      <c r="B31" s="138"/>
      <c r="C31" s="136"/>
      <c r="D31" s="139"/>
      <c r="E31" s="137"/>
      <c r="F31" s="130"/>
      <c r="G31" s="131"/>
    </row>
    <row r="32" spans="1:7" s="25" customFormat="1" ht="15" customHeight="1">
      <c r="A32" s="18"/>
      <c r="B32" s="138"/>
      <c r="C32" s="136"/>
      <c r="D32" s="139"/>
      <c r="E32" s="137"/>
      <c r="F32" s="130"/>
      <c r="G32" s="131"/>
    </row>
    <row r="33" spans="1:7" s="25" customFormat="1" ht="15" customHeight="1">
      <c r="A33" s="18"/>
      <c r="B33" s="138"/>
      <c r="C33" s="136"/>
      <c r="D33" s="139"/>
      <c r="E33" s="137"/>
      <c r="F33" s="130"/>
      <c r="G33" s="131"/>
    </row>
    <row r="34" spans="1:7" s="25" customFormat="1" ht="15" customHeight="1">
      <c r="A34" s="18"/>
      <c r="B34" s="138"/>
      <c r="C34" s="136"/>
      <c r="D34" s="139"/>
      <c r="E34" s="137"/>
      <c r="F34" s="130"/>
      <c r="G34" s="131"/>
    </row>
    <row r="35" spans="1:7" s="25" customFormat="1" ht="15" customHeight="1">
      <c r="A35" s="18"/>
      <c r="B35" s="138"/>
      <c r="C35" s="136"/>
      <c r="D35" s="139"/>
      <c r="E35" s="137"/>
      <c r="F35" s="130"/>
      <c r="G35" s="131"/>
    </row>
    <row r="36" spans="1:7" s="25" customFormat="1" ht="15" customHeight="1">
      <c r="A36" s="18"/>
      <c r="B36" s="138"/>
      <c r="C36" s="136"/>
      <c r="D36" s="139"/>
      <c r="E36" s="137"/>
      <c r="F36" s="130"/>
      <c r="G36" s="131"/>
    </row>
    <row r="37" spans="1:7" s="25" customFormat="1" ht="15" customHeight="1">
      <c r="A37" s="18"/>
      <c r="B37" s="138"/>
      <c r="C37" s="136"/>
      <c r="D37" s="139"/>
      <c r="E37" s="137"/>
      <c r="F37" s="130"/>
      <c r="G37" s="131"/>
    </row>
    <row r="38" spans="1:7" s="25" customFormat="1" ht="15" customHeight="1">
      <c r="A38" s="18"/>
      <c r="B38" s="138"/>
      <c r="C38" s="136"/>
      <c r="D38" s="139"/>
      <c r="E38" s="137"/>
      <c r="F38" s="130"/>
      <c r="G38" s="131"/>
    </row>
    <row r="39" spans="1:7" s="25" customFormat="1" ht="15" customHeight="1">
      <c r="A39" s="18"/>
      <c r="B39" s="138"/>
      <c r="C39" s="136"/>
      <c r="D39" s="139"/>
      <c r="E39" s="137"/>
      <c r="F39" s="130"/>
      <c r="G39" s="131"/>
    </row>
    <row r="40" spans="1:7" s="25" customFormat="1" ht="15" customHeight="1">
      <c r="A40" s="18"/>
      <c r="B40" s="138"/>
      <c r="C40" s="136"/>
      <c r="D40" s="139"/>
      <c r="E40" s="137"/>
      <c r="F40" s="130"/>
      <c r="G40" s="131"/>
    </row>
    <row r="41" spans="1:7" s="25" customFormat="1" ht="15" customHeight="1">
      <c r="A41" s="18"/>
      <c r="B41" s="138"/>
      <c r="C41" s="136"/>
      <c r="D41" s="139"/>
      <c r="E41" s="137"/>
      <c r="F41" s="130"/>
      <c r="G41" s="131"/>
    </row>
    <row r="42" spans="1:7" s="25" customFormat="1" ht="15" customHeight="1">
      <c r="A42" s="18"/>
      <c r="B42" s="138"/>
      <c r="C42" s="136"/>
      <c r="D42" s="139"/>
      <c r="E42" s="137"/>
      <c r="F42" s="130"/>
      <c r="G42" s="131"/>
    </row>
    <row r="43" spans="1:7" s="25" customFormat="1" ht="15" customHeight="1">
      <c r="A43" s="18"/>
      <c r="B43" s="138"/>
      <c r="C43" s="136"/>
      <c r="D43" s="139"/>
      <c r="E43" s="137"/>
      <c r="F43" s="130"/>
      <c r="G43" s="131"/>
    </row>
    <row r="44" spans="1:7" s="25" customFormat="1" ht="15" customHeight="1">
      <c r="A44" s="18"/>
      <c r="B44" s="138"/>
      <c r="C44" s="136"/>
      <c r="D44" s="139"/>
      <c r="E44" s="137"/>
      <c r="F44" s="130"/>
      <c r="G44" s="131"/>
    </row>
    <row r="45" spans="1:7" s="25" customFormat="1" ht="15" customHeight="1">
      <c r="A45" s="18"/>
      <c r="B45" s="138"/>
      <c r="C45" s="136"/>
      <c r="D45" s="139"/>
      <c r="E45" s="137"/>
      <c r="F45" s="130"/>
      <c r="G45" s="131"/>
    </row>
    <row r="46" spans="1:7" s="25" customFormat="1" ht="15" customHeight="1">
      <c r="A46" s="18"/>
      <c r="B46" s="138"/>
      <c r="C46" s="136"/>
      <c r="D46" s="139"/>
      <c r="E46" s="137"/>
      <c r="F46" s="130"/>
      <c r="G46" s="131"/>
    </row>
    <row r="47" spans="1:7" s="25" customFormat="1" ht="15" customHeight="1">
      <c r="A47" s="18"/>
      <c r="B47" s="138"/>
      <c r="C47" s="136"/>
      <c r="D47" s="139"/>
      <c r="E47" s="137"/>
      <c r="F47" s="130"/>
      <c r="G47" s="131"/>
    </row>
    <row r="48" spans="1:7" s="25" customFormat="1" ht="15" customHeight="1">
      <c r="A48" s="18"/>
      <c r="B48" s="138"/>
      <c r="C48" s="136"/>
      <c r="D48" s="139"/>
      <c r="E48" s="137"/>
      <c r="F48" s="130"/>
      <c r="G48" s="131"/>
    </row>
    <row r="49" spans="1:7" s="25" customFormat="1" ht="15" customHeight="1">
      <c r="A49" s="18"/>
      <c r="B49" s="138"/>
      <c r="C49" s="136"/>
      <c r="D49" s="139"/>
      <c r="E49" s="137"/>
      <c r="F49" s="130"/>
      <c r="G49" s="131"/>
    </row>
    <row r="50" spans="1:7" s="25" customFormat="1" ht="15" customHeight="1">
      <c r="A50" s="18"/>
      <c r="B50" s="138"/>
      <c r="C50" s="136"/>
      <c r="D50" s="139"/>
      <c r="E50" s="137"/>
      <c r="F50" s="130"/>
      <c r="G50" s="131"/>
    </row>
    <row r="51" spans="1:7" s="25" customFormat="1" ht="15" customHeight="1">
      <c r="A51" s="18"/>
      <c r="B51" s="138"/>
      <c r="C51" s="136"/>
      <c r="D51" s="139"/>
      <c r="E51" s="137"/>
      <c r="F51" s="130"/>
      <c r="G51" s="131"/>
    </row>
    <row r="52" spans="1:7" ht="15" customHeight="1">
      <c r="A52" s="18"/>
      <c r="B52" s="138"/>
      <c r="C52" s="136"/>
      <c r="D52" s="139"/>
      <c r="E52" s="137"/>
      <c r="F52" s="130"/>
      <c r="G52" s="78"/>
    </row>
    <row r="53" spans="1:7" ht="15" customHeight="1">
      <c r="A53" s="18"/>
      <c r="B53" s="138"/>
      <c r="C53" s="136"/>
      <c r="D53" s="139"/>
      <c r="E53" s="137"/>
      <c r="F53" s="130"/>
      <c r="G53" s="78"/>
    </row>
    <row r="54" spans="1:7" ht="15" customHeight="1">
      <c r="A54" s="18"/>
      <c r="B54" s="138"/>
      <c r="C54" s="136"/>
      <c r="D54" s="139"/>
      <c r="E54" s="137"/>
      <c r="F54" s="130"/>
      <c r="G54" s="78"/>
    </row>
    <row r="55" spans="1:7" ht="15" customHeight="1">
      <c r="A55" s="18"/>
      <c r="B55" s="138"/>
      <c r="C55" s="136"/>
      <c r="D55" s="139"/>
      <c r="E55" s="137"/>
      <c r="F55" s="130"/>
      <c r="G55" s="78"/>
    </row>
    <row r="56" spans="1:7" ht="15" customHeight="1">
      <c r="A56" s="18"/>
      <c r="B56" s="138"/>
      <c r="C56" s="136"/>
      <c r="D56" s="139"/>
      <c r="E56" s="137"/>
      <c r="F56" s="130"/>
    </row>
    <row r="57" spans="1:7" ht="15" customHeight="1">
      <c r="A57" s="18"/>
      <c r="B57" s="138"/>
      <c r="C57" s="136"/>
      <c r="D57" s="139"/>
      <c r="E57" s="137"/>
      <c r="F57" s="130"/>
      <c r="G57" s="78"/>
    </row>
    <row r="58" spans="1:7" ht="15" customHeight="1">
      <c r="A58" s="63" t="s">
        <v>32</v>
      </c>
      <c r="B58" s="64"/>
      <c r="C58" s="65"/>
      <c r="D58" s="65"/>
      <c r="E58" s="132"/>
      <c r="F58" s="86"/>
    </row>
  </sheetData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9"/>
  <sheetViews>
    <sheetView view="pageBreakPreview" zoomScaleNormal="100" zoomScaleSheetLayoutView="100" workbookViewId="0"/>
  </sheetViews>
  <sheetFormatPr defaultRowHeight="15" customHeight="1"/>
  <cols>
    <col min="1" max="1" width="10.5546875" style="69" customWidth="1"/>
    <col min="2" max="2" width="50.5546875" style="2" customWidth="1"/>
    <col min="3" max="3" width="9.77734375" style="3" customWidth="1"/>
    <col min="4" max="4" width="11.5546875" style="3" customWidth="1"/>
    <col min="5" max="5" width="11.5546875" style="4" customWidth="1"/>
    <col min="6" max="6" width="14" style="70" customWidth="1"/>
    <col min="7" max="256" width="9.109375" style="6"/>
    <col min="257" max="257" width="10.5546875" style="6" customWidth="1"/>
    <col min="258" max="258" width="50.5546875" style="6" customWidth="1"/>
    <col min="259" max="259" width="9.77734375" style="6" customWidth="1"/>
    <col min="260" max="260" width="11.5546875" style="6" customWidth="1"/>
    <col min="261" max="261" width="9.21875" style="6" customWidth="1"/>
    <col min="262" max="262" width="14" style="6" customWidth="1"/>
    <col min="263" max="512" width="9.109375" style="6"/>
    <col min="513" max="513" width="10.5546875" style="6" customWidth="1"/>
    <col min="514" max="514" width="50.5546875" style="6" customWidth="1"/>
    <col min="515" max="515" width="9.77734375" style="6" customWidth="1"/>
    <col min="516" max="516" width="11.5546875" style="6" customWidth="1"/>
    <col min="517" max="517" width="9.21875" style="6" customWidth="1"/>
    <col min="518" max="518" width="14" style="6" customWidth="1"/>
    <col min="519" max="768" width="9.109375" style="6"/>
    <col min="769" max="769" width="10.5546875" style="6" customWidth="1"/>
    <col min="770" max="770" width="50.5546875" style="6" customWidth="1"/>
    <col min="771" max="771" width="9.77734375" style="6" customWidth="1"/>
    <col min="772" max="772" width="11.5546875" style="6" customWidth="1"/>
    <col min="773" max="773" width="9.21875" style="6" customWidth="1"/>
    <col min="774" max="774" width="14" style="6" customWidth="1"/>
    <col min="775" max="1024" width="9.109375" style="6"/>
    <col min="1025" max="1025" width="10.5546875" style="6" customWidth="1"/>
    <col min="1026" max="1026" width="50.5546875" style="6" customWidth="1"/>
    <col min="1027" max="1027" width="9.77734375" style="6" customWidth="1"/>
    <col min="1028" max="1028" width="11.5546875" style="6" customWidth="1"/>
    <col min="1029" max="1029" width="9.21875" style="6" customWidth="1"/>
    <col min="1030" max="1030" width="14" style="6" customWidth="1"/>
    <col min="1031" max="1280" width="9.109375" style="6"/>
    <col min="1281" max="1281" width="10.5546875" style="6" customWidth="1"/>
    <col min="1282" max="1282" width="50.5546875" style="6" customWidth="1"/>
    <col min="1283" max="1283" width="9.77734375" style="6" customWidth="1"/>
    <col min="1284" max="1284" width="11.5546875" style="6" customWidth="1"/>
    <col min="1285" max="1285" width="9.21875" style="6" customWidth="1"/>
    <col min="1286" max="1286" width="14" style="6" customWidth="1"/>
    <col min="1287" max="1536" width="9.109375" style="6"/>
    <col min="1537" max="1537" width="10.5546875" style="6" customWidth="1"/>
    <col min="1538" max="1538" width="50.5546875" style="6" customWidth="1"/>
    <col min="1539" max="1539" width="9.77734375" style="6" customWidth="1"/>
    <col min="1540" max="1540" width="11.5546875" style="6" customWidth="1"/>
    <col min="1541" max="1541" width="9.21875" style="6" customWidth="1"/>
    <col min="1542" max="1542" width="14" style="6" customWidth="1"/>
    <col min="1543" max="1792" width="9.109375" style="6"/>
    <col min="1793" max="1793" width="10.5546875" style="6" customWidth="1"/>
    <col min="1794" max="1794" width="50.5546875" style="6" customWidth="1"/>
    <col min="1795" max="1795" width="9.77734375" style="6" customWidth="1"/>
    <col min="1796" max="1796" width="11.5546875" style="6" customWidth="1"/>
    <col min="1797" max="1797" width="9.21875" style="6" customWidth="1"/>
    <col min="1798" max="1798" width="14" style="6" customWidth="1"/>
    <col min="1799" max="2048" width="9.109375" style="6"/>
    <col min="2049" max="2049" width="10.5546875" style="6" customWidth="1"/>
    <col min="2050" max="2050" width="50.5546875" style="6" customWidth="1"/>
    <col min="2051" max="2051" width="9.77734375" style="6" customWidth="1"/>
    <col min="2052" max="2052" width="11.5546875" style="6" customWidth="1"/>
    <col min="2053" max="2053" width="9.21875" style="6" customWidth="1"/>
    <col min="2054" max="2054" width="14" style="6" customWidth="1"/>
    <col min="2055" max="2304" width="9.109375" style="6"/>
    <col min="2305" max="2305" width="10.5546875" style="6" customWidth="1"/>
    <col min="2306" max="2306" width="50.5546875" style="6" customWidth="1"/>
    <col min="2307" max="2307" width="9.77734375" style="6" customWidth="1"/>
    <col min="2308" max="2308" width="11.5546875" style="6" customWidth="1"/>
    <col min="2309" max="2309" width="9.21875" style="6" customWidth="1"/>
    <col min="2310" max="2310" width="14" style="6" customWidth="1"/>
    <col min="2311" max="2560" width="9.109375" style="6"/>
    <col min="2561" max="2561" width="10.5546875" style="6" customWidth="1"/>
    <col min="2562" max="2562" width="50.5546875" style="6" customWidth="1"/>
    <col min="2563" max="2563" width="9.77734375" style="6" customWidth="1"/>
    <col min="2564" max="2564" width="11.5546875" style="6" customWidth="1"/>
    <col min="2565" max="2565" width="9.21875" style="6" customWidth="1"/>
    <col min="2566" max="2566" width="14" style="6" customWidth="1"/>
    <col min="2567" max="2816" width="9.109375" style="6"/>
    <col min="2817" max="2817" width="10.5546875" style="6" customWidth="1"/>
    <col min="2818" max="2818" width="50.5546875" style="6" customWidth="1"/>
    <col min="2819" max="2819" width="9.77734375" style="6" customWidth="1"/>
    <col min="2820" max="2820" width="11.5546875" style="6" customWidth="1"/>
    <col min="2821" max="2821" width="9.21875" style="6" customWidth="1"/>
    <col min="2822" max="2822" width="14" style="6" customWidth="1"/>
    <col min="2823" max="3072" width="9.109375" style="6"/>
    <col min="3073" max="3073" width="10.5546875" style="6" customWidth="1"/>
    <col min="3074" max="3074" width="50.5546875" style="6" customWidth="1"/>
    <col min="3075" max="3075" width="9.77734375" style="6" customWidth="1"/>
    <col min="3076" max="3076" width="11.5546875" style="6" customWidth="1"/>
    <col min="3077" max="3077" width="9.21875" style="6" customWidth="1"/>
    <col min="3078" max="3078" width="14" style="6" customWidth="1"/>
    <col min="3079" max="3328" width="9.109375" style="6"/>
    <col min="3329" max="3329" width="10.5546875" style="6" customWidth="1"/>
    <col min="3330" max="3330" width="50.5546875" style="6" customWidth="1"/>
    <col min="3331" max="3331" width="9.77734375" style="6" customWidth="1"/>
    <col min="3332" max="3332" width="11.5546875" style="6" customWidth="1"/>
    <col min="3333" max="3333" width="9.21875" style="6" customWidth="1"/>
    <col min="3334" max="3334" width="14" style="6" customWidth="1"/>
    <col min="3335" max="3584" width="9.109375" style="6"/>
    <col min="3585" max="3585" width="10.5546875" style="6" customWidth="1"/>
    <col min="3586" max="3586" width="50.5546875" style="6" customWidth="1"/>
    <col min="3587" max="3587" width="9.77734375" style="6" customWidth="1"/>
    <col min="3588" max="3588" width="11.5546875" style="6" customWidth="1"/>
    <col min="3589" max="3589" width="9.21875" style="6" customWidth="1"/>
    <col min="3590" max="3590" width="14" style="6" customWidth="1"/>
    <col min="3591" max="3840" width="9.109375" style="6"/>
    <col min="3841" max="3841" width="10.5546875" style="6" customWidth="1"/>
    <col min="3842" max="3842" width="50.5546875" style="6" customWidth="1"/>
    <col min="3843" max="3843" width="9.77734375" style="6" customWidth="1"/>
    <col min="3844" max="3844" width="11.5546875" style="6" customWidth="1"/>
    <col min="3845" max="3845" width="9.21875" style="6" customWidth="1"/>
    <col min="3846" max="3846" width="14" style="6" customWidth="1"/>
    <col min="3847" max="4096" width="9.109375" style="6"/>
    <col min="4097" max="4097" width="10.5546875" style="6" customWidth="1"/>
    <col min="4098" max="4098" width="50.5546875" style="6" customWidth="1"/>
    <col min="4099" max="4099" width="9.77734375" style="6" customWidth="1"/>
    <col min="4100" max="4100" width="11.5546875" style="6" customWidth="1"/>
    <col min="4101" max="4101" width="9.21875" style="6" customWidth="1"/>
    <col min="4102" max="4102" width="14" style="6" customWidth="1"/>
    <col min="4103" max="4352" width="9.109375" style="6"/>
    <col min="4353" max="4353" width="10.5546875" style="6" customWidth="1"/>
    <col min="4354" max="4354" width="50.5546875" style="6" customWidth="1"/>
    <col min="4355" max="4355" width="9.77734375" style="6" customWidth="1"/>
    <col min="4356" max="4356" width="11.5546875" style="6" customWidth="1"/>
    <col min="4357" max="4357" width="9.21875" style="6" customWidth="1"/>
    <col min="4358" max="4358" width="14" style="6" customWidth="1"/>
    <col min="4359" max="4608" width="9.109375" style="6"/>
    <col min="4609" max="4609" width="10.5546875" style="6" customWidth="1"/>
    <col min="4610" max="4610" width="50.5546875" style="6" customWidth="1"/>
    <col min="4611" max="4611" width="9.77734375" style="6" customWidth="1"/>
    <col min="4612" max="4612" width="11.5546875" style="6" customWidth="1"/>
    <col min="4613" max="4613" width="9.21875" style="6" customWidth="1"/>
    <col min="4614" max="4614" width="14" style="6" customWidth="1"/>
    <col min="4615" max="4864" width="9.109375" style="6"/>
    <col min="4865" max="4865" width="10.5546875" style="6" customWidth="1"/>
    <col min="4866" max="4866" width="50.5546875" style="6" customWidth="1"/>
    <col min="4867" max="4867" width="9.77734375" style="6" customWidth="1"/>
    <col min="4868" max="4868" width="11.5546875" style="6" customWidth="1"/>
    <col min="4869" max="4869" width="9.21875" style="6" customWidth="1"/>
    <col min="4870" max="4870" width="14" style="6" customWidth="1"/>
    <col min="4871" max="5120" width="9.109375" style="6"/>
    <col min="5121" max="5121" width="10.5546875" style="6" customWidth="1"/>
    <col min="5122" max="5122" width="50.5546875" style="6" customWidth="1"/>
    <col min="5123" max="5123" width="9.77734375" style="6" customWidth="1"/>
    <col min="5124" max="5124" width="11.5546875" style="6" customWidth="1"/>
    <col min="5125" max="5125" width="9.21875" style="6" customWidth="1"/>
    <col min="5126" max="5126" width="14" style="6" customWidth="1"/>
    <col min="5127" max="5376" width="9.109375" style="6"/>
    <col min="5377" max="5377" width="10.5546875" style="6" customWidth="1"/>
    <col min="5378" max="5378" width="50.5546875" style="6" customWidth="1"/>
    <col min="5379" max="5379" width="9.77734375" style="6" customWidth="1"/>
    <col min="5380" max="5380" width="11.5546875" style="6" customWidth="1"/>
    <col min="5381" max="5381" width="9.21875" style="6" customWidth="1"/>
    <col min="5382" max="5382" width="14" style="6" customWidth="1"/>
    <col min="5383" max="5632" width="9.109375" style="6"/>
    <col min="5633" max="5633" width="10.5546875" style="6" customWidth="1"/>
    <col min="5634" max="5634" width="50.5546875" style="6" customWidth="1"/>
    <col min="5635" max="5635" width="9.77734375" style="6" customWidth="1"/>
    <col min="5636" max="5636" width="11.5546875" style="6" customWidth="1"/>
    <col min="5637" max="5637" width="9.21875" style="6" customWidth="1"/>
    <col min="5638" max="5638" width="14" style="6" customWidth="1"/>
    <col min="5639" max="5888" width="9.109375" style="6"/>
    <col min="5889" max="5889" width="10.5546875" style="6" customWidth="1"/>
    <col min="5890" max="5890" width="50.5546875" style="6" customWidth="1"/>
    <col min="5891" max="5891" width="9.77734375" style="6" customWidth="1"/>
    <col min="5892" max="5892" width="11.5546875" style="6" customWidth="1"/>
    <col min="5893" max="5893" width="9.21875" style="6" customWidth="1"/>
    <col min="5894" max="5894" width="14" style="6" customWidth="1"/>
    <col min="5895" max="6144" width="9.109375" style="6"/>
    <col min="6145" max="6145" width="10.5546875" style="6" customWidth="1"/>
    <col min="6146" max="6146" width="50.5546875" style="6" customWidth="1"/>
    <col min="6147" max="6147" width="9.77734375" style="6" customWidth="1"/>
    <col min="6148" max="6148" width="11.5546875" style="6" customWidth="1"/>
    <col min="6149" max="6149" width="9.21875" style="6" customWidth="1"/>
    <col min="6150" max="6150" width="14" style="6" customWidth="1"/>
    <col min="6151" max="6400" width="9.109375" style="6"/>
    <col min="6401" max="6401" width="10.5546875" style="6" customWidth="1"/>
    <col min="6402" max="6402" width="50.5546875" style="6" customWidth="1"/>
    <col min="6403" max="6403" width="9.77734375" style="6" customWidth="1"/>
    <col min="6404" max="6404" width="11.5546875" style="6" customWidth="1"/>
    <col min="6405" max="6405" width="9.21875" style="6" customWidth="1"/>
    <col min="6406" max="6406" width="14" style="6" customWidth="1"/>
    <col min="6407" max="6656" width="9.109375" style="6"/>
    <col min="6657" max="6657" width="10.5546875" style="6" customWidth="1"/>
    <col min="6658" max="6658" width="50.5546875" style="6" customWidth="1"/>
    <col min="6659" max="6659" width="9.77734375" style="6" customWidth="1"/>
    <col min="6660" max="6660" width="11.5546875" style="6" customWidth="1"/>
    <col min="6661" max="6661" width="9.21875" style="6" customWidth="1"/>
    <col min="6662" max="6662" width="14" style="6" customWidth="1"/>
    <col min="6663" max="6912" width="9.109375" style="6"/>
    <col min="6913" max="6913" width="10.5546875" style="6" customWidth="1"/>
    <col min="6914" max="6914" width="50.5546875" style="6" customWidth="1"/>
    <col min="6915" max="6915" width="9.77734375" style="6" customWidth="1"/>
    <col min="6916" max="6916" width="11.5546875" style="6" customWidth="1"/>
    <col min="6917" max="6917" width="9.21875" style="6" customWidth="1"/>
    <col min="6918" max="6918" width="14" style="6" customWidth="1"/>
    <col min="6919" max="7168" width="9.109375" style="6"/>
    <col min="7169" max="7169" width="10.5546875" style="6" customWidth="1"/>
    <col min="7170" max="7170" width="50.5546875" style="6" customWidth="1"/>
    <col min="7171" max="7171" width="9.77734375" style="6" customWidth="1"/>
    <col min="7172" max="7172" width="11.5546875" style="6" customWidth="1"/>
    <col min="7173" max="7173" width="9.21875" style="6" customWidth="1"/>
    <col min="7174" max="7174" width="14" style="6" customWidth="1"/>
    <col min="7175" max="7424" width="9.109375" style="6"/>
    <col min="7425" max="7425" width="10.5546875" style="6" customWidth="1"/>
    <col min="7426" max="7426" width="50.5546875" style="6" customWidth="1"/>
    <col min="7427" max="7427" width="9.77734375" style="6" customWidth="1"/>
    <col min="7428" max="7428" width="11.5546875" style="6" customWidth="1"/>
    <col min="7429" max="7429" width="9.21875" style="6" customWidth="1"/>
    <col min="7430" max="7430" width="14" style="6" customWidth="1"/>
    <col min="7431" max="7680" width="9.109375" style="6"/>
    <col min="7681" max="7681" width="10.5546875" style="6" customWidth="1"/>
    <col min="7682" max="7682" width="50.5546875" style="6" customWidth="1"/>
    <col min="7683" max="7683" width="9.77734375" style="6" customWidth="1"/>
    <col min="7684" max="7684" width="11.5546875" style="6" customWidth="1"/>
    <col min="7685" max="7685" width="9.21875" style="6" customWidth="1"/>
    <col min="7686" max="7686" width="14" style="6" customWidth="1"/>
    <col min="7687" max="7936" width="9.109375" style="6"/>
    <col min="7937" max="7937" width="10.5546875" style="6" customWidth="1"/>
    <col min="7938" max="7938" width="50.5546875" style="6" customWidth="1"/>
    <col min="7939" max="7939" width="9.77734375" style="6" customWidth="1"/>
    <col min="7940" max="7940" width="11.5546875" style="6" customWidth="1"/>
    <col min="7941" max="7941" width="9.21875" style="6" customWidth="1"/>
    <col min="7942" max="7942" width="14" style="6" customWidth="1"/>
    <col min="7943" max="8192" width="9.109375" style="6"/>
    <col min="8193" max="8193" width="10.5546875" style="6" customWidth="1"/>
    <col min="8194" max="8194" width="50.5546875" style="6" customWidth="1"/>
    <col min="8195" max="8195" width="9.77734375" style="6" customWidth="1"/>
    <col min="8196" max="8196" width="11.5546875" style="6" customWidth="1"/>
    <col min="8197" max="8197" width="9.21875" style="6" customWidth="1"/>
    <col min="8198" max="8198" width="14" style="6" customWidth="1"/>
    <col min="8199" max="8448" width="9.109375" style="6"/>
    <col min="8449" max="8449" width="10.5546875" style="6" customWidth="1"/>
    <col min="8450" max="8450" width="50.5546875" style="6" customWidth="1"/>
    <col min="8451" max="8451" width="9.77734375" style="6" customWidth="1"/>
    <col min="8452" max="8452" width="11.5546875" style="6" customWidth="1"/>
    <col min="8453" max="8453" width="9.21875" style="6" customWidth="1"/>
    <col min="8454" max="8454" width="14" style="6" customWidth="1"/>
    <col min="8455" max="8704" width="9.109375" style="6"/>
    <col min="8705" max="8705" width="10.5546875" style="6" customWidth="1"/>
    <col min="8706" max="8706" width="50.5546875" style="6" customWidth="1"/>
    <col min="8707" max="8707" width="9.77734375" style="6" customWidth="1"/>
    <col min="8708" max="8708" width="11.5546875" style="6" customWidth="1"/>
    <col min="8709" max="8709" width="9.21875" style="6" customWidth="1"/>
    <col min="8710" max="8710" width="14" style="6" customWidth="1"/>
    <col min="8711" max="8960" width="9.109375" style="6"/>
    <col min="8961" max="8961" width="10.5546875" style="6" customWidth="1"/>
    <col min="8962" max="8962" width="50.5546875" style="6" customWidth="1"/>
    <col min="8963" max="8963" width="9.77734375" style="6" customWidth="1"/>
    <col min="8964" max="8964" width="11.5546875" style="6" customWidth="1"/>
    <col min="8965" max="8965" width="9.21875" style="6" customWidth="1"/>
    <col min="8966" max="8966" width="14" style="6" customWidth="1"/>
    <col min="8967" max="9216" width="9.109375" style="6"/>
    <col min="9217" max="9217" width="10.5546875" style="6" customWidth="1"/>
    <col min="9218" max="9218" width="50.5546875" style="6" customWidth="1"/>
    <col min="9219" max="9219" width="9.77734375" style="6" customWidth="1"/>
    <col min="9220" max="9220" width="11.5546875" style="6" customWidth="1"/>
    <col min="9221" max="9221" width="9.21875" style="6" customWidth="1"/>
    <col min="9222" max="9222" width="14" style="6" customWidth="1"/>
    <col min="9223" max="9472" width="9.109375" style="6"/>
    <col min="9473" max="9473" width="10.5546875" style="6" customWidth="1"/>
    <col min="9474" max="9474" width="50.5546875" style="6" customWidth="1"/>
    <col min="9475" max="9475" width="9.77734375" style="6" customWidth="1"/>
    <col min="9476" max="9476" width="11.5546875" style="6" customWidth="1"/>
    <col min="9477" max="9477" width="9.21875" style="6" customWidth="1"/>
    <col min="9478" max="9478" width="14" style="6" customWidth="1"/>
    <col min="9479" max="9728" width="9.109375" style="6"/>
    <col min="9729" max="9729" width="10.5546875" style="6" customWidth="1"/>
    <col min="9730" max="9730" width="50.5546875" style="6" customWidth="1"/>
    <col min="9731" max="9731" width="9.77734375" style="6" customWidth="1"/>
    <col min="9732" max="9732" width="11.5546875" style="6" customWidth="1"/>
    <col min="9733" max="9733" width="9.21875" style="6" customWidth="1"/>
    <col min="9734" max="9734" width="14" style="6" customWidth="1"/>
    <col min="9735" max="9984" width="9.109375" style="6"/>
    <col min="9985" max="9985" width="10.5546875" style="6" customWidth="1"/>
    <col min="9986" max="9986" width="50.5546875" style="6" customWidth="1"/>
    <col min="9987" max="9987" width="9.77734375" style="6" customWidth="1"/>
    <col min="9988" max="9988" width="11.5546875" style="6" customWidth="1"/>
    <col min="9989" max="9989" width="9.21875" style="6" customWidth="1"/>
    <col min="9990" max="9990" width="14" style="6" customWidth="1"/>
    <col min="9991" max="10240" width="9.109375" style="6"/>
    <col min="10241" max="10241" width="10.5546875" style="6" customWidth="1"/>
    <col min="10242" max="10242" width="50.5546875" style="6" customWidth="1"/>
    <col min="10243" max="10243" width="9.77734375" style="6" customWidth="1"/>
    <col min="10244" max="10244" width="11.5546875" style="6" customWidth="1"/>
    <col min="10245" max="10245" width="9.21875" style="6" customWidth="1"/>
    <col min="10246" max="10246" width="14" style="6" customWidth="1"/>
    <col min="10247" max="10496" width="9.109375" style="6"/>
    <col min="10497" max="10497" width="10.5546875" style="6" customWidth="1"/>
    <col min="10498" max="10498" width="50.5546875" style="6" customWidth="1"/>
    <col min="10499" max="10499" width="9.77734375" style="6" customWidth="1"/>
    <col min="10500" max="10500" width="11.5546875" style="6" customWidth="1"/>
    <col min="10501" max="10501" width="9.21875" style="6" customWidth="1"/>
    <col min="10502" max="10502" width="14" style="6" customWidth="1"/>
    <col min="10503" max="10752" width="9.109375" style="6"/>
    <col min="10753" max="10753" width="10.5546875" style="6" customWidth="1"/>
    <col min="10754" max="10754" width="50.5546875" style="6" customWidth="1"/>
    <col min="10755" max="10755" width="9.77734375" style="6" customWidth="1"/>
    <col min="10756" max="10756" width="11.5546875" style="6" customWidth="1"/>
    <col min="10757" max="10757" width="9.21875" style="6" customWidth="1"/>
    <col min="10758" max="10758" width="14" style="6" customWidth="1"/>
    <col min="10759" max="11008" width="9.109375" style="6"/>
    <col min="11009" max="11009" width="10.5546875" style="6" customWidth="1"/>
    <col min="11010" max="11010" width="50.5546875" style="6" customWidth="1"/>
    <col min="11011" max="11011" width="9.77734375" style="6" customWidth="1"/>
    <col min="11012" max="11012" width="11.5546875" style="6" customWidth="1"/>
    <col min="11013" max="11013" width="9.21875" style="6" customWidth="1"/>
    <col min="11014" max="11014" width="14" style="6" customWidth="1"/>
    <col min="11015" max="11264" width="9.109375" style="6"/>
    <col min="11265" max="11265" width="10.5546875" style="6" customWidth="1"/>
    <col min="11266" max="11266" width="50.5546875" style="6" customWidth="1"/>
    <col min="11267" max="11267" width="9.77734375" style="6" customWidth="1"/>
    <col min="11268" max="11268" width="11.5546875" style="6" customWidth="1"/>
    <col min="11269" max="11269" width="9.21875" style="6" customWidth="1"/>
    <col min="11270" max="11270" width="14" style="6" customWidth="1"/>
    <col min="11271" max="11520" width="9.109375" style="6"/>
    <col min="11521" max="11521" width="10.5546875" style="6" customWidth="1"/>
    <col min="11522" max="11522" width="50.5546875" style="6" customWidth="1"/>
    <col min="11523" max="11523" width="9.77734375" style="6" customWidth="1"/>
    <col min="11524" max="11524" width="11.5546875" style="6" customWidth="1"/>
    <col min="11525" max="11525" width="9.21875" style="6" customWidth="1"/>
    <col min="11526" max="11526" width="14" style="6" customWidth="1"/>
    <col min="11527" max="11776" width="9.109375" style="6"/>
    <col min="11777" max="11777" width="10.5546875" style="6" customWidth="1"/>
    <col min="11778" max="11778" width="50.5546875" style="6" customWidth="1"/>
    <col min="11779" max="11779" width="9.77734375" style="6" customWidth="1"/>
    <col min="11780" max="11780" width="11.5546875" style="6" customWidth="1"/>
    <col min="11781" max="11781" width="9.21875" style="6" customWidth="1"/>
    <col min="11782" max="11782" width="14" style="6" customWidth="1"/>
    <col min="11783" max="12032" width="9.109375" style="6"/>
    <col min="12033" max="12033" width="10.5546875" style="6" customWidth="1"/>
    <col min="12034" max="12034" width="50.5546875" style="6" customWidth="1"/>
    <col min="12035" max="12035" width="9.77734375" style="6" customWidth="1"/>
    <col min="12036" max="12036" width="11.5546875" style="6" customWidth="1"/>
    <col min="12037" max="12037" width="9.21875" style="6" customWidth="1"/>
    <col min="12038" max="12038" width="14" style="6" customWidth="1"/>
    <col min="12039" max="12288" width="9.109375" style="6"/>
    <col min="12289" max="12289" width="10.5546875" style="6" customWidth="1"/>
    <col min="12290" max="12290" width="50.5546875" style="6" customWidth="1"/>
    <col min="12291" max="12291" width="9.77734375" style="6" customWidth="1"/>
    <col min="12292" max="12292" width="11.5546875" style="6" customWidth="1"/>
    <col min="12293" max="12293" width="9.21875" style="6" customWidth="1"/>
    <col min="12294" max="12294" width="14" style="6" customWidth="1"/>
    <col min="12295" max="12544" width="9.109375" style="6"/>
    <col min="12545" max="12545" width="10.5546875" style="6" customWidth="1"/>
    <col min="12546" max="12546" width="50.5546875" style="6" customWidth="1"/>
    <col min="12547" max="12547" width="9.77734375" style="6" customWidth="1"/>
    <col min="12548" max="12548" width="11.5546875" style="6" customWidth="1"/>
    <col min="12549" max="12549" width="9.21875" style="6" customWidth="1"/>
    <col min="12550" max="12550" width="14" style="6" customWidth="1"/>
    <col min="12551" max="12800" width="9.109375" style="6"/>
    <col min="12801" max="12801" width="10.5546875" style="6" customWidth="1"/>
    <col min="12802" max="12802" width="50.5546875" style="6" customWidth="1"/>
    <col min="12803" max="12803" width="9.77734375" style="6" customWidth="1"/>
    <col min="12804" max="12804" width="11.5546875" style="6" customWidth="1"/>
    <col min="12805" max="12805" width="9.21875" style="6" customWidth="1"/>
    <col min="12806" max="12806" width="14" style="6" customWidth="1"/>
    <col min="12807" max="13056" width="9.109375" style="6"/>
    <col min="13057" max="13057" width="10.5546875" style="6" customWidth="1"/>
    <col min="13058" max="13058" width="50.5546875" style="6" customWidth="1"/>
    <col min="13059" max="13059" width="9.77734375" style="6" customWidth="1"/>
    <col min="13060" max="13060" width="11.5546875" style="6" customWidth="1"/>
    <col min="13061" max="13061" width="9.21875" style="6" customWidth="1"/>
    <col min="13062" max="13062" width="14" style="6" customWidth="1"/>
    <col min="13063" max="13312" width="9.109375" style="6"/>
    <col min="13313" max="13313" width="10.5546875" style="6" customWidth="1"/>
    <col min="13314" max="13314" width="50.5546875" style="6" customWidth="1"/>
    <col min="13315" max="13315" width="9.77734375" style="6" customWidth="1"/>
    <col min="13316" max="13316" width="11.5546875" style="6" customWidth="1"/>
    <col min="13317" max="13317" width="9.21875" style="6" customWidth="1"/>
    <col min="13318" max="13318" width="14" style="6" customWidth="1"/>
    <col min="13319" max="13568" width="9.109375" style="6"/>
    <col min="13569" max="13569" width="10.5546875" style="6" customWidth="1"/>
    <col min="13570" max="13570" width="50.5546875" style="6" customWidth="1"/>
    <col min="13571" max="13571" width="9.77734375" style="6" customWidth="1"/>
    <col min="13572" max="13572" width="11.5546875" style="6" customWidth="1"/>
    <col min="13573" max="13573" width="9.21875" style="6" customWidth="1"/>
    <col min="13574" max="13574" width="14" style="6" customWidth="1"/>
    <col min="13575" max="13824" width="9.109375" style="6"/>
    <col min="13825" max="13825" width="10.5546875" style="6" customWidth="1"/>
    <col min="13826" max="13826" width="50.5546875" style="6" customWidth="1"/>
    <col min="13827" max="13827" width="9.77734375" style="6" customWidth="1"/>
    <col min="13828" max="13828" width="11.5546875" style="6" customWidth="1"/>
    <col min="13829" max="13829" width="9.21875" style="6" customWidth="1"/>
    <col min="13830" max="13830" width="14" style="6" customWidth="1"/>
    <col min="13831" max="14080" width="9.109375" style="6"/>
    <col min="14081" max="14081" width="10.5546875" style="6" customWidth="1"/>
    <col min="14082" max="14082" width="50.5546875" style="6" customWidth="1"/>
    <col min="14083" max="14083" width="9.77734375" style="6" customWidth="1"/>
    <col min="14084" max="14084" width="11.5546875" style="6" customWidth="1"/>
    <col min="14085" max="14085" width="9.21875" style="6" customWidth="1"/>
    <col min="14086" max="14086" width="14" style="6" customWidth="1"/>
    <col min="14087" max="14336" width="9.109375" style="6"/>
    <col min="14337" max="14337" width="10.5546875" style="6" customWidth="1"/>
    <col min="14338" max="14338" width="50.5546875" style="6" customWidth="1"/>
    <col min="14339" max="14339" width="9.77734375" style="6" customWidth="1"/>
    <col min="14340" max="14340" width="11.5546875" style="6" customWidth="1"/>
    <col min="14341" max="14341" width="9.21875" style="6" customWidth="1"/>
    <col min="14342" max="14342" width="14" style="6" customWidth="1"/>
    <col min="14343" max="14592" width="9.109375" style="6"/>
    <col min="14593" max="14593" width="10.5546875" style="6" customWidth="1"/>
    <col min="14594" max="14594" width="50.5546875" style="6" customWidth="1"/>
    <col min="14595" max="14595" width="9.77734375" style="6" customWidth="1"/>
    <col min="14596" max="14596" width="11.5546875" style="6" customWidth="1"/>
    <col min="14597" max="14597" width="9.21875" style="6" customWidth="1"/>
    <col min="14598" max="14598" width="14" style="6" customWidth="1"/>
    <col min="14599" max="14848" width="9.109375" style="6"/>
    <col min="14849" max="14849" width="10.5546875" style="6" customWidth="1"/>
    <col min="14850" max="14850" width="50.5546875" style="6" customWidth="1"/>
    <col min="14851" max="14851" width="9.77734375" style="6" customWidth="1"/>
    <col min="14852" max="14852" width="11.5546875" style="6" customWidth="1"/>
    <col min="14853" max="14853" width="9.21875" style="6" customWidth="1"/>
    <col min="14854" max="14854" width="14" style="6" customWidth="1"/>
    <col min="14855" max="15104" width="9.109375" style="6"/>
    <col min="15105" max="15105" width="10.5546875" style="6" customWidth="1"/>
    <col min="15106" max="15106" width="50.5546875" style="6" customWidth="1"/>
    <col min="15107" max="15107" width="9.77734375" style="6" customWidth="1"/>
    <col min="15108" max="15108" width="11.5546875" style="6" customWidth="1"/>
    <col min="15109" max="15109" width="9.21875" style="6" customWidth="1"/>
    <col min="15110" max="15110" width="14" style="6" customWidth="1"/>
    <col min="15111" max="15360" width="9.109375" style="6"/>
    <col min="15361" max="15361" width="10.5546875" style="6" customWidth="1"/>
    <col min="15362" max="15362" width="50.5546875" style="6" customWidth="1"/>
    <col min="15363" max="15363" width="9.77734375" style="6" customWidth="1"/>
    <col min="15364" max="15364" width="11.5546875" style="6" customWidth="1"/>
    <col min="15365" max="15365" width="9.21875" style="6" customWidth="1"/>
    <col min="15366" max="15366" width="14" style="6" customWidth="1"/>
    <col min="15367" max="15616" width="9.109375" style="6"/>
    <col min="15617" max="15617" width="10.5546875" style="6" customWidth="1"/>
    <col min="15618" max="15618" width="50.5546875" style="6" customWidth="1"/>
    <col min="15619" max="15619" width="9.77734375" style="6" customWidth="1"/>
    <col min="15620" max="15620" width="11.5546875" style="6" customWidth="1"/>
    <col min="15621" max="15621" width="9.21875" style="6" customWidth="1"/>
    <col min="15622" max="15622" width="14" style="6" customWidth="1"/>
    <col min="15623" max="15872" width="9.109375" style="6"/>
    <col min="15873" max="15873" width="10.5546875" style="6" customWidth="1"/>
    <col min="15874" max="15874" width="50.5546875" style="6" customWidth="1"/>
    <col min="15875" max="15875" width="9.77734375" style="6" customWidth="1"/>
    <col min="15876" max="15876" width="11.5546875" style="6" customWidth="1"/>
    <col min="15877" max="15877" width="9.21875" style="6" customWidth="1"/>
    <col min="15878" max="15878" width="14" style="6" customWidth="1"/>
    <col min="15879" max="16128" width="9.109375" style="6"/>
    <col min="16129" max="16129" width="10.5546875" style="6" customWidth="1"/>
    <col min="16130" max="16130" width="50.5546875" style="6" customWidth="1"/>
    <col min="16131" max="16131" width="9.77734375" style="6" customWidth="1"/>
    <col min="16132" max="16132" width="11.5546875" style="6" customWidth="1"/>
    <col min="16133" max="16133" width="9.21875" style="6" customWidth="1"/>
    <col min="16134" max="16134" width="14" style="6" customWidth="1"/>
    <col min="16135" max="16384" width="9.109375" style="6"/>
  </cols>
  <sheetData>
    <row r="1" spans="1:8" ht="15" customHeight="1">
      <c r="A1" s="1" t="s">
        <v>199</v>
      </c>
      <c r="F1" s="5"/>
    </row>
    <row r="2" spans="1:8" ht="15" customHeight="1">
      <c r="A2" s="1"/>
      <c r="F2" s="5"/>
    </row>
    <row r="3" spans="1:8" ht="15" customHeight="1">
      <c r="A3" s="7" t="s">
        <v>0</v>
      </c>
      <c r="B3" s="7"/>
      <c r="C3" s="8"/>
      <c r="D3" s="8"/>
      <c r="E3" s="9"/>
      <c r="F3" s="10" t="s">
        <v>104</v>
      </c>
    </row>
    <row r="4" spans="1:8" s="15" customFormat="1" ht="15" customHeigh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8" ht="15" customHeight="1">
      <c r="A5" s="71"/>
      <c r="B5" s="33"/>
      <c r="C5" s="18"/>
      <c r="D5" s="18"/>
      <c r="E5" s="19"/>
      <c r="F5" s="130"/>
    </row>
    <row r="6" spans="1:8" ht="15" customHeight="1">
      <c r="A6" s="95">
        <v>3500</v>
      </c>
      <c r="B6" s="95" t="s">
        <v>105</v>
      </c>
      <c r="C6" s="91"/>
      <c r="D6" s="91"/>
      <c r="E6" s="142"/>
      <c r="F6" s="93"/>
    </row>
    <row r="7" spans="1:8" ht="15" customHeight="1">
      <c r="A7" s="90"/>
      <c r="B7" s="90"/>
      <c r="C7" s="91"/>
      <c r="D7" s="91"/>
      <c r="E7" s="142"/>
      <c r="F7" s="93"/>
    </row>
    <row r="8" spans="1:8" ht="30" customHeight="1">
      <c r="A8" s="90" t="s">
        <v>106</v>
      </c>
      <c r="B8" s="90" t="s">
        <v>107</v>
      </c>
      <c r="C8" s="91"/>
      <c r="D8" s="91"/>
      <c r="E8" s="143"/>
      <c r="F8" s="144"/>
    </row>
    <row r="9" spans="1:8" ht="15" customHeight="1">
      <c r="A9" s="90"/>
      <c r="B9" s="90"/>
      <c r="C9" s="91"/>
      <c r="D9" s="91"/>
      <c r="E9" s="143"/>
      <c r="F9" s="144"/>
    </row>
    <row r="10" spans="1:8" ht="15" customHeight="1">
      <c r="A10" s="145" t="s">
        <v>108</v>
      </c>
      <c r="B10" s="146" t="s">
        <v>109</v>
      </c>
      <c r="C10" s="91"/>
      <c r="D10" s="91"/>
      <c r="E10" s="143"/>
      <c r="F10" s="144"/>
    </row>
    <row r="11" spans="1:8" ht="15" customHeight="1">
      <c r="A11" s="90"/>
      <c r="B11" s="90"/>
      <c r="C11" s="91"/>
      <c r="D11" s="91"/>
      <c r="E11" s="143"/>
      <c r="F11" s="144"/>
    </row>
    <row r="12" spans="1:8" ht="30" customHeight="1">
      <c r="A12" s="90"/>
      <c r="B12" s="147" t="s">
        <v>110</v>
      </c>
      <c r="C12" s="91"/>
      <c r="D12" s="91"/>
      <c r="E12" s="143"/>
      <c r="F12" s="144"/>
    </row>
    <row r="13" spans="1:8" ht="15" customHeight="1">
      <c r="A13" s="90"/>
      <c r="B13" s="90"/>
      <c r="C13" s="91"/>
      <c r="D13" s="91"/>
      <c r="E13" s="143"/>
      <c r="F13" s="144"/>
    </row>
    <row r="14" spans="1:8" ht="15" customHeight="1">
      <c r="A14" s="90"/>
      <c r="B14" s="90" t="s">
        <v>111</v>
      </c>
      <c r="C14" s="91" t="s">
        <v>112</v>
      </c>
      <c r="D14" s="148" t="s">
        <v>113</v>
      </c>
      <c r="E14" s="143"/>
      <c r="F14" s="144"/>
    </row>
    <row r="15" spans="1:8" ht="15" customHeight="1">
      <c r="A15" s="90"/>
      <c r="B15" s="90"/>
      <c r="C15" s="91"/>
      <c r="D15" s="91"/>
      <c r="E15" s="143"/>
      <c r="F15" s="144"/>
      <c r="H15" s="149"/>
    </row>
    <row r="16" spans="1:8" ht="15" customHeight="1">
      <c r="A16" s="90" t="s">
        <v>114</v>
      </c>
      <c r="B16" s="90" t="s">
        <v>115</v>
      </c>
      <c r="C16" s="91"/>
      <c r="D16" s="91"/>
      <c r="E16" s="150"/>
      <c r="F16" s="93"/>
    </row>
    <row r="17" spans="1:6" ht="15" customHeight="1">
      <c r="A17" s="90"/>
      <c r="B17" s="90"/>
      <c r="C17" s="91"/>
      <c r="D17" s="91"/>
      <c r="E17" s="150"/>
      <c r="F17" s="93"/>
    </row>
    <row r="18" spans="1:6" ht="15" customHeight="1">
      <c r="A18" s="90"/>
      <c r="B18" s="117" t="s">
        <v>116</v>
      </c>
      <c r="C18" s="91" t="s">
        <v>117</v>
      </c>
      <c r="D18" s="151">
        <v>5.0999999999999996</v>
      </c>
      <c r="E18" s="150"/>
      <c r="F18" s="144"/>
    </row>
    <row r="19" spans="1:6" ht="15" customHeight="1">
      <c r="A19" s="90"/>
      <c r="B19" s="117"/>
      <c r="C19" s="91"/>
      <c r="D19" s="91"/>
      <c r="E19" s="150"/>
      <c r="F19" s="93"/>
    </row>
    <row r="20" spans="1:6" ht="15" customHeight="1">
      <c r="A20" s="90">
        <v>35.03</v>
      </c>
      <c r="B20" s="117" t="s">
        <v>118</v>
      </c>
      <c r="C20" s="91"/>
      <c r="D20" s="91"/>
      <c r="E20" s="150"/>
      <c r="F20" s="93"/>
    </row>
    <row r="21" spans="1:6" ht="15" customHeight="1">
      <c r="A21" s="90"/>
      <c r="B21" s="117"/>
      <c r="C21" s="91"/>
      <c r="D21" s="91"/>
      <c r="E21" s="150"/>
      <c r="F21" s="93"/>
    </row>
    <row r="22" spans="1:6" ht="15" customHeight="1">
      <c r="A22" s="90"/>
      <c r="B22" s="117" t="s">
        <v>119</v>
      </c>
      <c r="C22" s="91" t="s">
        <v>112</v>
      </c>
      <c r="D22" s="91">
        <v>3000</v>
      </c>
      <c r="E22" s="150"/>
      <c r="F22" s="130" t="s">
        <v>99</v>
      </c>
    </row>
    <row r="23" spans="1:6" ht="15" customHeight="1">
      <c r="A23" s="90"/>
      <c r="B23" s="90"/>
      <c r="C23" s="91"/>
      <c r="D23" s="91"/>
      <c r="E23" s="150"/>
      <c r="F23" s="93"/>
    </row>
    <row r="24" spans="1:6" ht="15" customHeight="1">
      <c r="A24" s="90">
        <v>35.04</v>
      </c>
      <c r="B24" s="90" t="s">
        <v>120</v>
      </c>
      <c r="C24" s="91" t="s">
        <v>121</v>
      </c>
      <c r="D24" s="91">
        <v>50</v>
      </c>
      <c r="E24" s="150"/>
      <c r="F24" s="144"/>
    </row>
    <row r="25" spans="1:6" ht="15" customHeight="1">
      <c r="A25" s="90"/>
      <c r="B25" s="90"/>
      <c r="C25" s="91"/>
      <c r="D25" s="91"/>
      <c r="E25" s="152"/>
      <c r="F25" s="153"/>
    </row>
    <row r="26" spans="1:6" ht="15" customHeight="1">
      <c r="A26" s="89"/>
      <c r="B26" s="90"/>
      <c r="C26" s="91"/>
      <c r="D26" s="91"/>
      <c r="E26" s="143"/>
      <c r="F26" s="144"/>
    </row>
    <row r="27" spans="1:6" ht="15" customHeight="1">
      <c r="A27" s="51"/>
      <c r="B27" s="51"/>
      <c r="C27" s="38"/>
      <c r="D27" s="18"/>
      <c r="E27" s="24"/>
      <c r="F27" s="130"/>
    </row>
    <row r="28" spans="1:6" ht="15" customHeight="1">
      <c r="A28" s="51"/>
      <c r="B28" s="79"/>
      <c r="C28" s="38"/>
      <c r="D28" s="18"/>
      <c r="E28" s="24"/>
      <c r="F28" s="130"/>
    </row>
    <row r="29" spans="1:6" ht="15" customHeight="1">
      <c r="A29" s="51"/>
      <c r="B29" s="79"/>
      <c r="C29" s="38"/>
      <c r="D29" s="18"/>
      <c r="E29" s="24"/>
      <c r="F29" s="130"/>
    </row>
    <row r="30" spans="1:6" ht="15" customHeight="1">
      <c r="A30" s="51"/>
      <c r="B30" s="79"/>
      <c r="C30" s="38"/>
      <c r="D30" s="18"/>
      <c r="E30" s="24"/>
      <c r="F30" s="130"/>
    </row>
    <row r="31" spans="1:6" ht="15" customHeight="1">
      <c r="A31" s="51"/>
      <c r="B31" s="79"/>
      <c r="C31" s="38"/>
      <c r="D31" s="18"/>
      <c r="E31" s="24"/>
      <c r="F31" s="130"/>
    </row>
    <row r="32" spans="1:6" ht="15" customHeight="1">
      <c r="A32" s="51"/>
      <c r="B32" s="79"/>
      <c r="C32" s="38"/>
      <c r="D32" s="18"/>
      <c r="E32" s="24"/>
      <c r="F32" s="130"/>
    </row>
    <row r="33" spans="1:6" ht="15" customHeight="1">
      <c r="A33" s="51"/>
      <c r="B33" s="79"/>
      <c r="C33" s="38"/>
      <c r="D33" s="18"/>
      <c r="E33" s="24"/>
      <c r="F33" s="130"/>
    </row>
    <row r="34" spans="1:6" ht="15" customHeight="1">
      <c r="A34" s="51"/>
      <c r="B34" s="79"/>
      <c r="C34" s="38"/>
      <c r="D34" s="18"/>
      <c r="E34" s="24"/>
      <c r="F34" s="130"/>
    </row>
    <row r="35" spans="1:6" ht="15" customHeight="1">
      <c r="A35" s="51"/>
      <c r="B35" s="79"/>
      <c r="C35" s="38"/>
      <c r="D35" s="18"/>
      <c r="E35" s="24"/>
      <c r="F35" s="130"/>
    </row>
    <row r="36" spans="1:6" ht="15" customHeight="1">
      <c r="A36" s="51"/>
      <c r="B36" s="79"/>
      <c r="C36" s="38"/>
      <c r="D36" s="18"/>
      <c r="E36" s="24"/>
      <c r="F36" s="130"/>
    </row>
    <row r="37" spans="1:6" ht="15" customHeight="1">
      <c r="A37" s="51"/>
      <c r="B37" s="79"/>
      <c r="C37" s="38"/>
      <c r="D37" s="18"/>
      <c r="E37" s="24"/>
      <c r="F37" s="130"/>
    </row>
    <row r="38" spans="1:6" ht="15" customHeight="1">
      <c r="A38" s="51"/>
      <c r="B38" s="79"/>
      <c r="C38" s="38"/>
      <c r="D38" s="18"/>
      <c r="E38" s="24"/>
      <c r="F38" s="130"/>
    </row>
    <row r="39" spans="1:6" ht="15" customHeight="1">
      <c r="A39" s="51"/>
      <c r="B39" s="79"/>
      <c r="C39" s="38"/>
      <c r="D39" s="18"/>
      <c r="E39" s="24"/>
      <c r="F39" s="130"/>
    </row>
    <row r="40" spans="1:6" ht="15" customHeight="1">
      <c r="A40" s="51"/>
      <c r="B40" s="79"/>
      <c r="C40" s="38"/>
      <c r="D40" s="18"/>
      <c r="E40" s="24"/>
      <c r="F40" s="130"/>
    </row>
    <row r="41" spans="1:6" ht="15" customHeight="1">
      <c r="A41" s="51"/>
      <c r="B41" s="79"/>
      <c r="C41" s="38"/>
      <c r="D41" s="18"/>
      <c r="E41" s="24"/>
      <c r="F41" s="130"/>
    </row>
    <row r="42" spans="1:6" ht="15" customHeight="1">
      <c r="A42" s="51"/>
      <c r="B42" s="79"/>
      <c r="C42" s="38"/>
      <c r="D42" s="18"/>
      <c r="E42" s="24"/>
      <c r="F42" s="130"/>
    </row>
    <row r="43" spans="1:6" ht="15" customHeight="1">
      <c r="A43" s="51"/>
      <c r="B43" s="79"/>
      <c r="C43" s="38"/>
      <c r="D43" s="18"/>
      <c r="E43" s="24"/>
      <c r="F43" s="130"/>
    </row>
    <row r="44" spans="1:6" ht="15" customHeight="1">
      <c r="A44" s="51"/>
      <c r="B44" s="79"/>
      <c r="C44" s="38"/>
      <c r="D44" s="18"/>
      <c r="E44" s="24"/>
      <c r="F44" s="130"/>
    </row>
    <row r="45" spans="1:6" ht="15" customHeight="1">
      <c r="A45" s="51"/>
      <c r="B45" s="79"/>
      <c r="C45" s="38"/>
      <c r="D45" s="18"/>
      <c r="E45" s="24"/>
      <c r="F45" s="130"/>
    </row>
    <row r="46" spans="1:6" ht="15" customHeight="1">
      <c r="A46" s="51"/>
      <c r="B46" s="79"/>
      <c r="C46" s="38"/>
      <c r="D46" s="18"/>
      <c r="E46" s="24"/>
      <c r="F46" s="130"/>
    </row>
    <row r="47" spans="1:6" ht="15" customHeight="1">
      <c r="A47" s="51"/>
      <c r="B47" s="79"/>
      <c r="C47" s="38"/>
      <c r="D47" s="18"/>
      <c r="E47" s="24"/>
      <c r="F47" s="130"/>
    </row>
    <row r="48" spans="1:6" ht="15" customHeight="1">
      <c r="A48" s="51"/>
      <c r="B48" s="79"/>
      <c r="C48" s="38"/>
      <c r="D48" s="18"/>
      <c r="E48" s="24"/>
      <c r="F48" s="130"/>
    </row>
    <row r="49" spans="1:6" ht="15" customHeight="1">
      <c r="A49" s="51"/>
      <c r="B49" s="79"/>
      <c r="C49" s="38"/>
      <c r="D49" s="18"/>
      <c r="E49" s="24"/>
      <c r="F49" s="130"/>
    </row>
    <row r="50" spans="1:6" ht="15" customHeight="1">
      <c r="A50" s="51"/>
      <c r="B50" s="79"/>
      <c r="C50" s="38"/>
      <c r="D50" s="18"/>
      <c r="E50" s="24"/>
      <c r="F50" s="130"/>
    </row>
    <row r="51" spans="1:6" ht="15" customHeight="1">
      <c r="A51" s="51"/>
      <c r="B51" s="79"/>
      <c r="C51" s="38"/>
      <c r="D51" s="18"/>
      <c r="E51" s="24"/>
      <c r="F51" s="130"/>
    </row>
    <row r="52" spans="1:6" ht="15" customHeight="1">
      <c r="A52" s="51"/>
      <c r="B52" s="79"/>
      <c r="C52" s="38"/>
      <c r="D52" s="18"/>
      <c r="E52" s="24"/>
      <c r="F52" s="130"/>
    </row>
    <row r="53" spans="1:6" ht="15" customHeight="1">
      <c r="A53" s="51"/>
      <c r="B53" s="79"/>
      <c r="C53" s="38"/>
      <c r="D53" s="18"/>
      <c r="E53" s="24"/>
      <c r="F53" s="130"/>
    </row>
    <row r="54" spans="1:6" ht="15" customHeight="1">
      <c r="A54" s="51"/>
      <c r="B54" s="79"/>
      <c r="C54" s="38"/>
      <c r="D54" s="18"/>
      <c r="E54" s="24"/>
      <c r="F54" s="130"/>
    </row>
    <row r="55" spans="1:6" ht="15" customHeight="1">
      <c r="A55" s="51"/>
      <c r="B55" s="79"/>
      <c r="C55" s="38"/>
      <c r="D55" s="18"/>
      <c r="E55" s="24"/>
      <c r="F55" s="130"/>
    </row>
    <row r="56" spans="1:6" ht="15" customHeight="1">
      <c r="A56" s="51"/>
      <c r="B56" s="79"/>
      <c r="C56" s="38"/>
      <c r="D56" s="18"/>
      <c r="E56" s="24"/>
      <c r="F56" s="130"/>
    </row>
    <row r="57" spans="1:6" ht="15" customHeight="1">
      <c r="A57" s="51"/>
      <c r="B57" s="79"/>
      <c r="C57" s="38"/>
      <c r="D57" s="18"/>
      <c r="E57" s="24"/>
      <c r="F57" s="130"/>
    </row>
    <row r="58" spans="1:6" ht="15" customHeight="1">
      <c r="A58" s="51"/>
      <c r="B58" s="79"/>
      <c r="C58" s="80"/>
      <c r="D58" s="34"/>
      <c r="E58" s="81"/>
      <c r="F58" s="154"/>
    </row>
    <row r="59" spans="1:6" ht="15" customHeight="1">
      <c r="A59" s="63" t="s">
        <v>32</v>
      </c>
      <c r="B59" s="64"/>
      <c r="C59" s="65"/>
      <c r="D59" s="65"/>
      <c r="E59" s="132"/>
      <c r="F59" s="86"/>
    </row>
  </sheetData>
  <conditionalFormatting sqref="E25:F25">
    <cfRule type="cellIs" dxfId="9" priority="1" stopIfTrue="1" operator="between">
      <formula>$D$25</formula>
      <formula>$E$25</formula>
    </cfRule>
  </conditionalFormatting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0"/>
  <sheetViews>
    <sheetView view="pageBreakPreview" zoomScaleNormal="100" zoomScaleSheetLayoutView="100" workbookViewId="0"/>
  </sheetViews>
  <sheetFormatPr defaultRowHeight="15" customHeight="1"/>
  <cols>
    <col min="1" max="1" width="10.5546875" style="69" customWidth="1"/>
    <col min="2" max="2" width="50.5546875" style="2" customWidth="1"/>
    <col min="3" max="3" width="9.77734375" style="3" customWidth="1"/>
    <col min="4" max="4" width="11.5546875" style="3" customWidth="1"/>
    <col min="5" max="5" width="11.5546875" style="4" customWidth="1"/>
    <col min="6" max="6" width="14" style="70" customWidth="1"/>
    <col min="7" max="256" width="9.109375" style="6"/>
    <col min="257" max="257" width="10.5546875" style="6" customWidth="1"/>
    <col min="258" max="258" width="50.5546875" style="6" customWidth="1"/>
    <col min="259" max="259" width="9.77734375" style="6" customWidth="1"/>
    <col min="260" max="260" width="11.5546875" style="6" customWidth="1"/>
    <col min="261" max="261" width="9.21875" style="6" customWidth="1"/>
    <col min="262" max="262" width="14" style="6" customWidth="1"/>
    <col min="263" max="512" width="9.109375" style="6"/>
    <col min="513" max="513" width="10.5546875" style="6" customWidth="1"/>
    <col min="514" max="514" width="50.5546875" style="6" customWidth="1"/>
    <col min="515" max="515" width="9.77734375" style="6" customWidth="1"/>
    <col min="516" max="516" width="11.5546875" style="6" customWidth="1"/>
    <col min="517" max="517" width="9.21875" style="6" customWidth="1"/>
    <col min="518" max="518" width="14" style="6" customWidth="1"/>
    <col min="519" max="768" width="9.109375" style="6"/>
    <col min="769" max="769" width="10.5546875" style="6" customWidth="1"/>
    <col min="770" max="770" width="50.5546875" style="6" customWidth="1"/>
    <col min="771" max="771" width="9.77734375" style="6" customWidth="1"/>
    <col min="772" max="772" width="11.5546875" style="6" customWidth="1"/>
    <col min="773" max="773" width="9.21875" style="6" customWidth="1"/>
    <col min="774" max="774" width="14" style="6" customWidth="1"/>
    <col min="775" max="1024" width="9.109375" style="6"/>
    <col min="1025" max="1025" width="10.5546875" style="6" customWidth="1"/>
    <col min="1026" max="1026" width="50.5546875" style="6" customWidth="1"/>
    <col min="1027" max="1027" width="9.77734375" style="6" customWidth="1"/>
    <col min="1028" max="1028" width="11.5546875" style="6" customWidth="1"/>
    <col min="1029" max="1029" width="9.21875" style="6" customWidth="1"/>
    <col min="1030" max="1030" width="14" style="6" customWidth="1"/>
    <col min="1031" max="1280" width="9.109375" style="6"/>
    <col min="1281" max="1281" width="10.5546875" style="6" customWidth="1"/>
    <col min="1282" max="1282" width="50.5546875" style="6" customWidth="1"/>
    <col min="1283" max="1283" width="9.77734375" style="6" customWidth="1"/>
    <col min="1284" max="1284" width="11.5546875" style="6" customWidth="1"/>
    <col min="1285" max="1285" width="9.21875" style="6" customWidth="1"/>
    <col min="1286" max="1286" width="14" style="6" customWidth="1"/>
    <col min="1287" max="1536" width="9.109375" style="6"/>
    <col min="1537" max="1537" width="10.5546875" style="6" customWidth="1"/>
    <col min="1538" max="1538" width="50.5546875" style="6" customWidth="1"/>
    <col min="1539" max="1539" width="9.77734375" style="6" customWidth="1"/>
    <col min="1540" max="1540" width="11.5546875" style="6" customWidth="1"/>
    <col min="1541" max="1541" width="9.21875" style="6" customWidth="1"/>
    <col min="1542" max="1542" width="14" style="6" customWidth="1"/>
    <col min="1543" max="1792" width="9.109375" style="6"/>
    <col min="1793" max="1793" width="10.5546875" style="6" customWidth="1"/>
    <col min="1794" max="1794" width="50.5546875" style="6" customWidth="1"/>
    <col min="1795" max="1795" width="9.77734375" style="6" customWidth="1"/>
    <col min="1796" max="1796" width="11.5546875" style="6" customWidth="1"/>
    <col min="1797" max="1797" width="9.21875" style="6" customWidth="1"/>
    <col min="1798" max="1798" width="14" style="6" customWidth="1"/>
    <col min="1799" max="2048" width="9.109375" style="6"/>
    <col min="2049" max="2049" width="10.5546875" style="6" customWidth="1"/>
    <col min="2050" max="2050" width="50.5546875" style="6" customWidth="1"/>
    <col min="2051" max="2051" width="9.77734375" style="6" customWidth="1"/>
    <col min="2052" max="2052" width="11.5546875" style="6" customWidth="1"/>
    <col min="2053" max="2053" width="9.21875" style="6" customWidth="1"/>
    <col min="2054" max="2054" width="14" style="6" customWidth="1"/>
    <col min="2055" max="2304" width="9.109375" style="6"/>
    <col min="2305" max="2305" width="10.5546875" style="6" customWidth="1"/>
    <col min="2306" max="2306" width="50.5546875" style="6" customWidth="1"/>
    <col min="2307" max="2307" width="9.77734375" style="6" customWidth="1"/>
    <col min="2308" max="2308" width="11.5546875" style="6" customWidth="1"/>
    <col min="2309" max="2309" width="9.21875" style="6" customWidth="1"/>
    <col min="2310" max="2310" width="14" style="6" customWidth="1"/>
    <col min="2311" max="2560" width="9.109375" style="6"/>
    <col min="2561" max="2561" width="10.5546875" style="6" customWidth="1"/>
    <col min="2562" max="2562" width="50.5546875" style="6" customWidth="1"/>
    <col min="2563" max="2563" width="9.77734375" style="6" customWidth="1"/>
    <col min="2564" max="2564" width="11.5546875" style="6" customWidth="1"/>
    <col min="2565" max="2565" width="9.21875" style="6" customWidth="1"/>
    <col min="2566" max="2566" width="14" style="6" customWidth="1"/>
    <col min="2567" max="2816" width="9.109375" style="6"/>
    <col min="2817" max="2817" width="10.5546875" style="6" customWidth="1"/>
    <col min="2818" max="2818" width="50.5546875" style="6" customWidth="1"/>
    <col min="2819" max="2819" width="9.77734375" style="6" customWidth="1"/>
    <col min="2820" max="2820" width="11.5546875" style="6" customWidth="1"/>
    <col min="2821" max="2821" width="9.21875" style="6" customWidth="1"/>
    <col min="2822" max="2822" width="14" style="6" customWidth="1"/>
    <col min="2823" max="3072" width="9.109375" style="6"/>
    <col min="3073" max="3073" width="10.5546875" style="6" customWidth="1"/>
    <col min="3074" max="3074" width="50.5546875" style="6" customWidth="1"/>
    <col min="3075" max="3075" width="9.77734375" style="6" customWidth="1"/>
    <col min="3076" max="3076" width="11.5546875" style="6" customWidth="1"/>
    <col min="3077" max="3077" width="9.21875" style="6" customWidth="1"/>
    <col min="3078" max="3078" width="14" style="6" customWidth="1"/>
    <col min="3079" max="3328" width="9.109375" style="6"/>
    <col min="3329" max="3329" width="10.5546875" style="6" customWidth="1"/>
    <col min="3330" max="3330" width="50.5546875" style="6" customWidth="1"/>
    <col min="3331" max="3331" width="9.77734375" style="6" customWidth="1"/>
    <col min="3332" max="3332" width="11.5546875" style="6" customWidth="1"/>
    <col min="3333" max="3333" width="9.21875" style="6" customWidth="1"/>
    <col min="3334" max="3334" width="14" style="6" customWidth="1"/>
    <col min="3335" max="3584" width="9.109375" style="6"/>
    <col min="3585" max="3585" width="10.5546875" style="6" customWidth="1"/>
    <col min="3586" max="3586" width="50.5546875" style="6" customWidth="1"/>
    <col min="3587" max="3587" width="9.77734375" style="6" customWidth="1"/>
    <col min="3588" max="3588" width="11.5546875" style="6" customWidth="1"/>
    <col min="3589" max="3589" width="9.21875" style="6" customWidth="1"/>
    <col min="3590" max="3590" width="14" style="6" customWidth="1"/>
    <col min="3591" max="3840" width="9.109375" style="6"/>
    <col min="3841" max="3841" width="10.5546875" style="6" customWidth="1"/>
    <col min="3842" max="3842" width="50.5546875" style="6" customWidth="1"/>
    <col min="3843" max="3843" width="9.77734375" style="6" customWidth="1"/>
    <col min="3844" max="3844" width="11.5546875" style="6" customWidth="1"/>
    <col min="3845" max="3845" width="9.21875" style="6" customWidth="1"/>
    <col min="3846" max="3846" width="14" style="6" customWidth="1"/>
    <col min="3847" max="4096" width="9.109375" style="6"/>
    <col min="4097" max="4097" width="10.5546875" style="6" customWidth="1"/>
    <col min="4098" max="4098" width="50.5546875" style="6" customWidth="1"/>
    <col min="4099" max="4099" width="9.77734375" style="6" customWidth="1"/>
    <col min="4100" max="4100" width="11.5546875" style="6" customWidth="1"/>
    <col min="4101" max="4101" width="9.21875" style="6" customWidth="1"/>
    <col min="4102" max="4102" width="14" style="6" customWidth="1"/>
    <col min="4103" max="4352" width="9.109375" style="6"/>
    <col min="4353" max="4353" width="10.5546875" style="6" customWidth="1"/>
    <col min="4354" max="4354" width="50.5546875" style="6" customWidth="1"/>
    <col min="4355" max="4355" width="9.77734375" style="6" customWidth="1"/>
    <col min="4356" max="4356" width="11.5546875" style="6" customWidth="1"/>
    <col min="4357" max="4357" width="9.21875" style="6" customWidth="1"/>
    <col min="4358" max="4358" width="14" style="6" customWidth="1"/>
    <col min="4359" max="4608" width="9.109375" style="6"/>
    <col min="4609" max="4609" width="10.5546875" style="6" customWidth="1"/>
    <col min="4610" max="4610" width="50.5546875" style="6" customWidth="1"/>
    <col min="4611" max="4611" width="9.77734375" style="6" customWidth="1"/>
    <col min="4612" max="4612" width="11.5546875" style="6" customWidth="1"/>
    <col min="4613" max="4613" width="9.21875" style="6" customWidth="1"/>
    <col min="4614" max="4614" width="14" style="6" customWidth="1"/>
    <col min="4615" max="4864" width="9.109375" style="6"/>
    <col min="4865" max="4865" width="10.5546875" style="6" customWidth="1"/>
    <col min="4866" max="4866" width="50.5546875" style="6" customWidth="1"/>
    <col min="4867" max="4867" width="9.77734375" style="6" customWidth="1"/>
    <col min="4868" max="4868" width="11.5546875" style="6" customWidth="1"/>
    <col min="4869" max="4869" width="9.21875" style="6" customWidth="1"/>
    <col min="4870" max="4870" width="14" style="6" customWidth="1"/>
    <col min="4871" max="5120" width="9.109375" style="6"/>
    <col min="5121" max="5121" width="10.5546875" style="6" customWidth="1"/>
    <col min="5122" max="5122" width="50.5546875" style="6" customWidth="1"/>
    <col min="5123" max="5123" width="9.77734375" style="6" customWidth="1"/>
    <col min="5124" max="5124" width="11.5546875" style="6" customWidth="1"/>
    <col min="5125" max="5125" width="9.21875" style="6" customWidth="1"/>
    <col min="5126" max="5126" width="14" style="6" customWidth="1"/>
    <col min="5127" max="5376" width="9.109375" style="6"/>
    <col min="5377" max="5377" width="10.5546875" style="6" customWidth="1"/>
    <col min="5378" max="5378" width="50.5546875" style="6" customWidth="1"/>
    <col min="5379" max="5379" width="9.77734375" style="6" customWidth="1"/>
    <col min="5380" max="5380" width="11.5546875" style="6" customWidth="1"/>
    <col min="5381" max="5381" width="9.21875" style="6" customWidth="1"/>
    <col min="5382" max="5382" width="14" style="6" customWidth="1"/>
    <col min="5383" max="5632" width="9.109375" style="6"/>
    <col min="5633" max="5633" width="10.5546875" style="6" customWidth="1"/>
    <col min="5634" max="5634" width="50.5546875" style="6" customWidth="1"/>
    <col min="5635" max="5635" width="9.77734375" style="6" customWidth="1"/>
    <col min="5636" max="5636" width="11.5546875" style="6" customWidth="1"/>
    <col min="5637" max="5637" width="9.21875" style="6" customWidth="1"/>
    <col min="5638" max="5638" width="14" style="6" customWidth="1"/>
    <col min="5639" max="5888" width="9.109375" style="6"/>
    <col min="5889" max="5889" width="10.5546875" style="6" customWidth="1"/>
    <col min="5890" max="5890" width="50.5546875" style="6" customWidth="1"/>
    <col min="5891" max="5891" width="9.77734375" style="6" customWidth="1"/>
    <col min="5892" max="5892" width="11.5546875" style="6" customWidth="1"/>
    <col min="5893" max="5893" width="9.21875" style="6" customWidth="1"/>
    <col min="5894" max="5894" width="14" style="6" customWidth="1"/>
    <col min="5895" max="6144" width="9.109375" style="6"/>
    <col min="6145" max="6145" width="10.5546875" style="6" customWidth="1"/>
    <col min="6146" max="6146" width="50.5546875" style="6" customWidth="1"/>
    <col min="6147" max="6147" width="9.77734375" style="6" customWidth="1"/>
    <col min="6148" max="6148" width="11.5546875" style="6" customWidth="1"/>
    <col min="6149" max="6149" width="9.21875" style="6" customWidth="1"/>
    <col min="6150" max="6150" width="14" style="6" customWidth="1"/>
    <col min="6151" max="6400" width="9.109375" style="6"/>
    <col min="6401" max="6401" width="10.5546875" style="6" customWidth="1"/>
    <col min="6402" max="6402" width="50.5546875" style="6" customWidth="1"/>
    <col min="6403" max="6403" width="9.77734375" style="6" customWidth="1"/>
    <col min="6404" max="6404" width="11.5546875" style="6" customWidth="1"/>
    <col min="6405" max="6405" width="9.21875" style="6" customWidth="1"/>
    <col min="6406" max="6406" width="14" style="6" customWidth="1"/>
    <col min="6407" max="6656" width="9.109375" style="6"/>
    <col min="6657" max="6657" width="10.5546875" style="6" customWidth="1"/>
    <col min="6658" max="6658" width="50.5546875" style="6" customWidth="1"/>
    <col min="6659" max="6659" width="9.77734375" style="6" customWidth="1"/>
    <col min="6660" max="6660" width="11.5546875" style="6" customWidth="1"/>
    <col min="6661" max="6661" width="9.21875" style="6" customWidth="1"/>
    <col min="6662" max="6662" width="14" style="6" customWidth="1"/>
    <col min="6663" max="6912" width="9.109375" style="6"/>
    <col min="6913" max="6913" width="10.5546875" style="6" customWidth="1"/>
    <col min="6914" max="6914" width="50.5546875" style="6" customWidth="1"/>
    <col min="6915" max="6915" width="9.77734375" style="6" customWidth="1"/>
    <col min="6916" max="6916" width="11.5546875" style="6" customWidth="1"/>
    <col min="6917" max="6917" width="9.21875" style="6" customWidth="1"/>
    <col min="6918" max="6918" width="14" style="6" customWidth="1"/>
    <col min="6919" max="7168" width="9.109375" style="6"/>
    <col min="7169" max="7169" width="10.5546875" style="6" customWidth="1"/>
    <col min="7170" max="7170" width="50.5546875" style="6" customWidth="1"/>
    <col min="7171" max="7171" width="9.77734375" style="6" customWidth="1"/>
    <col min="7172" max="7172" width="11.5546875" style="6" customWidth="1"/>
    <col min="7173" max="7173" width="9.21875" style="6" customWidth="1"/>
    <col min="7174" max="7174" width="14" style="6" customWidth="1"/>
    <col min="7175" max="7424" width="9.109375" style="6"/>
    <col min="7425" max="7425" width="10.5546875" style="6" customWidth="1"/>
    <col min="7426" max="7426" width="50.5546875" style="6" customWidth="1"/>
    <col min="7427" max="7427" width="9.77734375" style="6" customWidth="1"/>
    <col min="7428" max="7428" width="11.5546875" style="6" customWidth="1"/>
    <col min="7429" max="7429" width="9.21875" style="6" customWidth="1"/>
    <col min="7430" max="7430" width="14" style="6" customWidth="1"/>
    <col min="7431" max="7680" width="9.109375" style="6"/>
    <col min="7681" max="7681" width="10.5546875" style="6" customWidth="1"/>
    <col min="7682" max="7682" width="50.5546875" style="6" customWidth="1"/>
    <col min="7683" max="7683" width="9.77734375" style="6" customWidth="1"/>
    <col min="7684" max="7684" width="11.5546875" style="6" customWidth="1"/>
    <col min="7685" max="7685" width="9.21875" style="6" customWidth="1"/>
    <col min="7686" max="7686" width="14" style="6" customWidth="1"/>
    <col min="7687" max="7936" width="9.109375" style="6"/>
    <col min="7937" max="7937" width="10.5546875" style="6" customWidth="1"/>
    <col min="7938" max="7938" width="50.5546875" style="6" customWidth="1"/>
    <col min="7939" max="7939" width="9.77734375" style="6" customWidth="1"/>
    <col min="7940" max="7940" width="11.5546875" style="6" customWidth="1"/>
    <col min="7941" max="7941" width="9.21875" style="6" customWidth="1"/>
    <col min="7942" max="7942" width="14" style="6" customWidth="1"/>
    <col min="7943" max="8192" width="9.109375" style="6"/>
    <col min="8193" max="8193" width="10.5546875" style="6" customWidth="1"/>
    <col min="8194" max="8194" width="50.5546875" style="6" customWidth="1"/>
    <col min="8195" max="8195" width="9.77734375" style="6" customWidth="1"/>
    <col min="8196" max="8196" width="11.5546875" style="6" customWidth="1"/>
    <col min="8197" max="8197" width="9.21875" style="6" customWidth="1"/>
    <col min="8198" max="8198" width="14" style="6" customWidth="1"/>
    <col min="8199" max="8448" width="9.109375" style="6"/>
    <col min="8449" max="8449" width="10.5546875" style="6" customWidth="1"/>
    <col min="8450" max="8450" width="50.5546875" style="6" customWidth="1"/>
    <col min="8451" max="8451" width="9.77734375" style="6" customWidth="1"/>
    <col min="8452" max="8452" width="11.5546875" style="6" customWidth="1"/>
    <col min="8453" max="8453" width="9.21875" style="6" customWidth="1"/>
    <col min="8454" max="8454" width="14" style="6" customWidth="1"/>
    <col min="8455" max="8704" width="9.109375" style="6"/>
    <col min="8705" max="8705" width="10.5546875" style="6" customWidth="1"/>
    <col min="8706" max="8706" width="50.5546875" style="6" customWidth="1"/>
    <col min="8707" max="8707" width="9.77734375" style="6" customWidth="1"/>
    <col min="8708" max="8708" width="11.5546875" style="6" customWidth="1"/>
    <col min="8709" max="8709" width="9.21875" style="6" customWidth="1"/>
    <col min="8710" max="8710" width="14" style="6" customWidth="1"/>
    <col min="8711" max="8960" width="9.109375" style="6"/>
    <col min="8961" max="8961" width="10.5546875" style="6" customWidth="1"/>
    <col min="8962" max="8962" width="50.5546875" style="6" customWidth="1"/>
    <col min="8963" max="8963" width="9.77734375" style="6" customWidth="1"/>
    <col min="8964" max="8964" width="11.5546875" style="6" customWidth="1"/>
    <col min="8965" max="8965" width="9.21875" style="6" customWidth="1"/>
    <col min="8966" max="8966" width="14" style="6" customWidth="1"/>
    <col min="8967" max="9216" width="9.109375" style="6"/>
    <col min="9217" max="9217" width="10.5546875" style="6" customWidth="1"/>
    <col min="9218" max="9218" width="50.5546875" style="6" customWidth="1"/>
    <col min="9219" max="9219" width="9.77734375" style="6" customWidth="1"/>
    <col min="9220" max="9220" width="11.5546875" style="6" customWidth="1"/>
    <col min="9221" max="9221" width="9.21875" style="6" customWidth="1"/>
    <col min="9222" max="9222" width="14" style="6" customWidth="1"/>
    <col min="9223" max="9472" width="9.109375" style="6"/>
    <col min="9473" max="9473" width="10.5546875" style="6" customWidth="1"/>
    <col min="9474" max="9474" width="50.5546875" style="6" customWidth="1"/>
    <col min="9475" max="9475" width="9.77734375" style="6" customWidth="1"/>
    <col min="9476" max="9476" width="11.5546875" style="6" customWidth="1"/>
    <col min="9477" max="9477" width="9.21875" style="6" customWidth="1"/>
    <col min="9478" max="9478" width="14" style="6" customWidth="1"/>
    <col min="9479" max="9728" width="9.109375" style="6"/>
    <col min="9729" max="9729" width="10.5546875" style="6" customWidth="1"/>
    <col min="9730" max="9730" width="50.5546875" style="6" customWidth="1"/>
    <col min="9731" max="9731" width="9.77734375" style="6" customWidth="1"/>
    <col min="9732" max="9732" width="11.5546875" style="6" customWidth="1"/>
    <col min="9733" max="9733" width="9.21875" style="6" customWidth="1"/>
    <col min="9734" max="9734" width="14" style="6" customWidth="1"/>
    <col min="9735" max="9984" width="9.109375" style="6"/>
    <col min="9985" max="9985" width="10.5546875" style="6" customWidth="1"/>
    <col min="9986" max="9986" width="50.5546875" style="6" customWidth="1"/>
    <col min="9987" max="9987" width="9.77734375" style="6" customWidth="1"/>
    <col min="9988" max="9988" width="11.5546875" style="6" customWidth="1"/>
    <col min="9989" max="9989" width="9.21875" style="6" customWidth="1"/>
    <col min="9990" max="9990" width="14" style="6" customWidth="1"/>
    <col min="9991" max="10240" width="9.109375" style="6"/>
    <col min="10241" max="10241" width="10.5546875" style="6" customWidth="1"/>
    <col min="10242" max="10242" width="50.5546875" style="6" customWidth="1"/>
    <col min="10243" max="10243" width="9.77734375" style="6" customWidth="1"/>
    <col min="10244" max="10244" width="11.5546875" style="6" customWidth="1"/>
    <col min="10245" max="10245" width="9.21875" style="6" customWidth="1"/>
    <col min="10246" max="10246" width="14" style="6" customWidth="1"/>
    <col min="10247" max="10496" width="9.109375" style="6"/>
    <col min="10497" max="10497" width="10.5546875" style="6" customWidth="1"/>
    <col min="10498" max="10498" width="50.5546875" style="6" customWidth="1"/>
    <col min="10499" max="10499" width="9.77734375" style="6" customWidth="1"/>
    <col min="10500" max="10500" width="11.5546875" style="6" customWidth="1"/>
    <col min="10501" max="10501" width="9.21875" style="6" customWidth="1"/>
    <col min="10502" max="10502" width="14" style="6" customWidth="1"/>
    <col min="10503" max="10752" width="9.109375" style="6"/>
    <col min="10753" max="10753" width="10.5546875" style="6" customWidth="1"/>
    <col min="10754" max="10754" width="50.5546875" style="6" customWidth="1"/>
    <col min="10755" max="10755" width="9.77734375" style="6" customWidth="1"/>
    <col min="10756" max="10756" width="11.5546875" style="6" customWidth="1"/>
    <col min="10757" max="10757" width="9.21875" style="6" customWidth="1"/>
    <col min="10758" max="10758" width="14" style="6" customWidth="1"/>
    <col min="10759" max="11008" width="9.109375" style="6"/>
    <col min="11009" max="11009" width="10.5546875" style="6" customWidth="1"/>
    <col min="11010" max="11010" width="50.5546875" style="6" customWidth="1"/>
    <col min="11011" max="11011" width="9.77734375" style="6" customWidth="1"/>
    <col min="11012" max="11012" width="11.5546875" style="6" customWidth="1"/>
    <col min="11013" max="11013" width="9.21875" style="6" customWidth="1"/>
    <col min="11014" max="11014" width="14" style="6" customWidth="1"/>
    <col min="11015" max="11264" width="9.109375" style="6"/>
    <col min="11265" max="11265" width="10.5546875" style="6" customWidth="1"/>
    <col min="11266" max="11266" width="50.5546875" style="6" customWidth="1"/>
    <col min="11267" max="11267" width="9.77734375" style="6" customWidth="1"/>
    <col min="11268" max="11268" width="11.5546875" style="6" customWidth="1"/>
    <col min="11269" max="11269" width="9.21875" style="6" customWidth="1"/>
    <col min="11270" max="11270" width="14" style="6" customWidth="1"/>
    <col min="11271" max="11520" width="9.109375" style="6"/>
    <col min="11521" max="11521" width="10.5546875" style="6" customWidth="1"/>
    <col min="11522" max="11522" width="50.5546875" style="6" customWidth="1"/>
    <col min="11523" max="11523" width="9.77734375" style="6" customWidth="1"/>
    <col min="11524" max="11524" width="11.5546875" style="6" customWidth="1"/>
    <col min="11525" max="11525" width="9.21875" style="6" customWidth="1"/>
    <col min="11526" max="11526" width="14" style="6" customWidth="1"/>
    <col min="11527" max="11776" width="9.109375" style="6"/>
    <col min="11777" max="11777" width="10.5546875" style="6" customWidth="1"/>
    <col min="11778" max="11778" width="50.5546875" style="6" customWidth="1"/>
    <col min="11779" max="11779" width="9.77734375" style="6" customWidth="1"/>
    <col min="11780" max="11780" width="11.5546875" style="6" customWidth="1"/>
    <col min="11781" max="11781" width="9.21875" style="6" customWidth="1"/>
    <col min="11782" max="11782" width="14" style="6" customWidth="1"/>
    <col min="11783" max="12032" width="9.109375" style="6"/>
    <col min="12033" max="12033" width="10.5546875" style="6" customWidth="1"/>
    <col min="12034" max="12034" width="50.5546875" style="6" customWidth="1"/>
    <col min="12035" max="12035" width="9.77734375" style="6" customWidth="1"/>
    <col min="12036" max="12036" width="11.5546875" style="6" customWidth="1"/>
    <col min="12037" max="12037" width="9.21875" style="6" customWidth="1"/>
    <col min="12038" max="12038" width="14" style="6" customWidth="1"/>
    <col min="12039" max="12288" width="9.109375" style="6"/>
    <col min="12289" max="12289" width="10.5546875" style="6" customWidth="1"/>
    <col min="12290" max="12290" width="50.5546875" style="6" customWidth="1"/>
    <col min="12291" max="12291" width="9.77734375" style="6" customWidth="1"/>
    <col min="12292" max="12292" width="11.5546875" style="6" customWidth="1"/>
    <col min="12293" max="12293" width="9.21875" style="6" customWidth="1"/>
    <col min="12294" max="12294" width="14" style="6" customWidth="1"/>
    <col min="12295" max="12544" width="9.109375" style="6"/>
    <col min="12545" max="12545" width="10.5546875" style="6" customWidth="1"/>
    <col min="12546" max="12546" width="50.5546875" style="6" customWidth="1"/>
    <col min="12547" max="12547" width="9.77734375" style="6" customWidth="1"/>
    <col min="12548" max="12548" width="11.5546875" style="6" customWidth="1"/>
    <col min="12549" max="12549" width="9.21875" style="6" customWidth="1"/>
    <col min="12550" max="12550" width="14" style="6" customWidth="1"/>
    <col min="12551" max="12800" width="9.109375" style="6"/>
    <col min="12801" max="12801" width="10.5546875" style="6" customWidth="1"/>
    <col min="12802" max="12802" width="50.5546875" style="6" customWidth="1"/>
    <col min="12803" max="12803" width="9.77734375" style="6" customWidth="1"/>
    <col min="12804" max="12804" width="11.5546875" style="6" customWidth="1"/>
    <col min="12805" max="12805" width="9.21875" style="6" customWidth="1"/>
    <col min="12806" max="12806" width="14" style="6" customWidth="1"/>
    <col min="12807" max="13056" width="9.109375" style="6"/>
    <col min="13057" max="13057" width="10.5546875" style="6" customWidth="1"/>
    <col min="13058" max="13058" width="50.5546875" style="6" customWidth="1"/>
    <col min="13059" max="13059" width="9.77734375" style="6" customWidth="1"/>
    <col min="13060" max="13060" width="11.5546875" style="6" customWidth="1"/>
    <col min="13061" max="13061" width="9.21875" style="6" customWidth="1"/>
    <col min="13062" max="13062" width="14" style="6" customWidth="1"/>
    <col min="13063" max="13312" width="9.109375" style="6"/>
    <col min="13313" max="13313" width="10.5546875" style="6" customWidth="1"/>
    <col min="13314" max="13314" width="50.5546875" style="6" customWidth="1"/>
    <col min="13315" max="13315" width="9.77734375" style="6" customWidth="1"/>
    <col min="13316" max="13316" width="11.5546875" style="6" customWidth="1"/>
    <col min="13317" max="13317" width="9.21875" style="6" customWidth="1"/>
    <col min="13318" max="13318" width="14" style="6" customWidth="1"/>
    <col min="13319" max="13568" width="9.109375" style="6"/>
    <col min="13569" max="13569" width="10.5546875" style="6" customWidth="1"/>
    <col min="13570" max="13570" width="50.5546875" style="6" customWidth="1"/>
    <col min="13571" max="13571" width="9.77734375" style="6" customWidth="1"/>
    <col min="13572" max="13572" width="11.5546875" style="6" customWidth="1"/>
    <col min="13573" max="13573" width="9.21875" style="6" customWidth="1"/>
    <col min="13574" max="13574" width="14" style="6" customWidth="1"/>
    <col min="13575" max="13824" width="9.109375" style="6"/>
    <col min="13825" max="13825" width="10.5546875" style="6" customWidth="1"/>
    <col min="13826" max="13826" width="50.5546875" style="6" customWidth="1"/>
    <col min="13827" max="13827" width="9.77734375" style="6" customWidth="1"/>
    <col min="13828" max="13828" width="11.5546875" style="6" customWidth="1"/>
    <col min="13829" max="13829" width="9.21875" style="6" customWidth="1"/>
    <col min="13830" max="13830" width="14" style="6" customWidth="1"/>
    <col min="13831" max="14080" width="9.109375" style="6"/>
    <col min="14081" max="14081" width="10.5546875" style="6" customWidth="1"/>
    <col min="14082" max="14082" width="50.5546875" style="6" customWidth="1"/>
    <col min="14083" max="14083" width="9.77734375" style="6" customWidth="1"/>
    <col min="14084" max="14084" width="11.5546875" style="6" customWidth="1"/>
    <col min="14085" max="14085" width="9.21875" style="6" customWidth="1"/>
    <col min="14086" max="14086" width="14" style="6" customWidth="1"/>
    <col min="14087" max="14336" width="9.109375" style="6"/>
    <col min="14337" max="14337" width="10.5546875" style="6" customWidth="1"/>
    <col min="14338" max="14338" width="50.5546875" style="6" customWidth="1"/>
    <col min="14339" max="14339" width="9.77734375" style="6" customWidth="1"/>
    <col min="14340" max="14340" width="11.5546875" style="6" customWidth="1"/>
    <col min="14341" max="14341" width="9.21875" style="6" customWidth="1"/>
    <col min="14342" max="14342" width="14" style="6" customWidth="1"/>
    <col min="14343" max="14592" width="9.109375" style="6"/>
    <col min="14593" max="14593" width="10.5546875" style="6" customWidth="1"/>
    <col min="14594" max="14594" width="50.5546875" style="6" customWidth="1"/>
    <col min="14595" max="14595" width="9.77734375" style="6" customWidth="1"/>
    <col min="14596" max="14596" width="11.5546875" style="6" customWidth="1"/>
    <col min="14597" max="14597" width="9.21875" style="6" customWidth="1"/>
    <col min="14598" max="14598" width="14" style="6" customWidth="1"/>
    <col min="14599" max="14848" width="9.109375" style="6"/>
    <col min="14849" max="14849" width="10.5546875" style="6" customWidth="1"/>
    <col min="14850" max="14850" width="50.5546875" style="6" customWidth="1"/>
    <col min="14851" max="14851" width="9.77734375" style="6" customWidth="1"/>
    <col min="14852" max="14852" width="11.5546875" style="6" customWidth="1"/>
    <col min="14853" max="14853" width="9.21875" style="6" customWidth="1"/>
    <col min="14854" max="14854" width="14" style="6" customWidth="1"/>
    <col min="14855" max="15104" width="9.109375" style="6"/>
    <col min="15105" max="15105" width="10.5546875" style="6" customWidth="1"/>
    <col min="15106" max="15106" width="50.5546875" style="6" customWidth="1"/>
    <col min="15107" max="15107" width="9.77734375" style="6" customWidth="1"/>
    <col min="15108" max="15108" width="11.5546875" style="6" customWidth="1"/>
    <col min="15109" max="15109" width="9.21875" style="6" customWidth="1"/>
    <col min="15110" max="15110" width="14" style="6" customWidth="1"/>
    <col min="15111" max="15360" width="9.109375" style="6"/>
    <col min="15361" max="15361" width="10.5546875" style="6" customWidth="1"/>
    <col min="15362" max="15362" width="50.5546875" style="6" customWidth="1"/>
    <col min="15363" max="15363" width="9.77734375" style="6" customWidth="1"/>
    <col min="15364" max="15364" width="11.5546875" style="6" customWidth="1"/>
    <col min="15365" max="15365" width="9.21875" style="6" customWidth="1"/>
    <col min="15366" max="15366" width="14" style="6" customWidth="1"/>
    <col min="15367" max="15616" width="9.109375" style="6"/>
    <col min="15617" max="15617" width="10.5546875" style="6" customWidth="1"/>
    <col min="15618" max="15618" width="50.5546875" style="6" customWidth="1"/>
    <col min="15619" max="15619" width="9.77734375" style="6" customWidth="1"/>
    <col min="15620" max="15620" width="11.5546875" style="6" customWidth="1"/>
    <col min="15621" max="15621" width="9.21875" style="6" customWidth="1"/>
    <col min="15622" max="15622" width="14" style="6" customWidth="1"/>
    <col min="15623" max="15872" width="9.109375" style="6"/>
    <col min="15873" max="15873" width="10.5546875" style="6" customWidth="1"/>
    <col min="15874" max="15874" width="50.5546875" style="6" customWidth="1"/>
    <col min="15875" max="15875" width="9.77734375" style="6" customWidth="1"/>
    <col min="15876" max="15876" width="11.5546875" style="6" customWidth="1"/>
    <col min="15877" max="15877" width="9.21875" style="6" customWidth="1"/>
    <col min="15878" max="15878" width="14" style="6" customWidth="1"/>
    <col min="15879" max="16128" width="9.109375" style="6"/>
    <col min="16129" max="16129" width="10.5546875" style="6" customWidth="1"/>
    <col min="16130" max="16130" width="50.5546875" style="6" customWidth="1"/>
    <col min="16131" max="16131" width="9.77734375" style="6" customWidth="1"/>
    <col min="16132" max="16132" width="11.5546875" style="6" customWidth="1"/>
    <col min="16133" max="16133" width="9.21875" style="6" customWidth="1"/>
    <col min="16134" max="16134" width="14" style="6" customWidth="1"/>
    <col min="16135" max="16384" width="9.109375" style="6"/>
  </cols>
  <sheetData>
    <row r="1" spans="1:7" ht="15" customHeight="1">
      <c r="A1" s="1" t="s">
        <v>199</v>
      </c>
      <c r="F1" s="5"/>
    </row>
    <row r="2" spans="1:7" ht="15" customHeight="1">
      <c r="A2" s="1"/>
      <c r="F2" s="5"/>
    </row>
    <row r="3" spans="1:7" ht="15" customHeight="1">
      <c r="A3" s="7" t="s">
        <v>0</v>
      </c>
      <c r="B3" s="7"/>
      <c r="C3" s="8"/>
      <c r="D3" s="8"/>
      <c r="E3" s="9"/>
      <c r="F3" s="10" t="s">
        <v>122</v>
      </c>
    </row>
    <row r="4" spans="1:7" s="15" customFormat="1" ht="15" customHeigh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7" ht="15" customHeight="1">
      <c r="A5" s="71"/>
      <c r="B5" s="33"/>
      <c r="C5" s="18"/>
      <c r="D5" s="18"/>
      <c r="E5" s="19"/>
      <c r="F5" s="130"/>
    </row>
    <row r="6" spans="1:7" ht="15" customHeight="1">
      <c r="A6" s="155">
        <v>4100</v>
      </c>
      <c r="B6" s="156" t="s">
        <v>123</v>
      </c>
      <c r="C6" s="18"/>
      <c r="D6" s="18"/>
      <c r="E6" s="157"/>
      <c r="F6" s="130"/>
    </row>
    <row r="7" spans="1:7" ht="15" customHeight="1">
      <c r="A7" s="155"/>
      <c r="B7" s="156"/>
      <c r="C7" s="18"/>
      <c r="D7" s="18"/>
      <c r="E7" s="157"/>
      <c r="F7" s="130"/>
    </row>
    <row r="8" spans="1:7" ht="15" customHeight="1">
      <c r="A8" s="158">
        <v>41.01</v>
      </c>
      <c r="B8" s="159" t="s">
        <v>124</v>
      </c>
      <c r="C8" s="18"/>
      <c r="D8" s="18"/>
      <c r="E8" s="22"/>
      <c r="F8" s="20"/>
    </row>
    <row r="9" spans="1:7" ht="15" customHeight="1">
      <c r="A9" s="158"/>
      <c r="B9" s="159"/>
      <c r="C9" s="18"/>
      <c r="D9" s="18"/>
      <c r="E9" s="22"/>
      <c r="F9" s="20"/>
    </row>
    <row r="10" spans="1:7" ht="15" customHeight="1">
      <c r="A10" s="158"/>
      <c r="B10" s="160" t="s">
        <v>125</v>
      </c>
      <c r="C10" s="18" t="s">
        <v>126</v>
      </c>
      <c r="D10" s="18">
        <f>(700*7)*0.8</f>
        <v>3920</v>
      </c>
      <c r="E10" s="22"/>
      <c r="F10" s="20"/>
    </row>
    <row r="11" spans="1:7" ht="15" customHeight="1">
      <c r="A11" s="158"/>
      <c r="B11" s="159"/>
      <c r="C11" s="18"/>
      <c r="D11" s="18"/>
      <c r="E11" s="22"/>
      <c r="F11" s="20"/>
    </row>
    <row r="12" spans="1:7" ht="15" customHeight="1">
      <c r="A12" s="97">
        <v>41.02</v>
      </c>
      <c r="B12" s="97" t="s">
        <v>127</v>
      </c>
      <c r="C12" s="91" t="s">
        <v>61</v>
      </c>
      <c r="D12" s="18">
        <v>200</v>
      </c>
      <c r="E12" s="75"/>
      <c r="F12" s="20"/>
    </row>
    <row r="13" spans="1:7" ht="15" customHeight="1">
      <c r="A13" s="96"/>
      <c r="B13" s="97"/>
      <c r="C13" s="91"/>
      <c r="D13" s="18"/>
      <c r="E13" s="76"/>
      <c r="F13" s="130"/>
    </row>
    <row r="14" spans="1:7" ht="30" customHeight="1">
      <c r="A14" s="96">
        <v>41.03</v>
      </c>
      <c r="B14" s="97" t="s">
        <v>128</v>
      </c>
      <c r="C14" s="161" t="s">
        <v>126</v>
      </c>
      <c r="D14" s="18">
        <v>200</v>
      </c>
      <c r="E14" s="76"/>
      <c r="F14" s="20"/>
      <c r="G14" s="78" t="s">
        <v>38</v>
      </c>
    </row>
    <row r="15" spans="1:7" ht="15" customHeight="1">
      <c r="A15" s="96"/>
      <c r="B15" s="210"/>
      <c r="C15" s="161"/>
      <c r="D15" s="18"/>
      <c r="E15" s="76"/>
      <c r="F15" s="20"/>
      <c r="G15" s="78"/>
    </row>
    <row r="16" spans="1:7" ht="15" customHeight="1">
      <c r="A16" s="96"/>
      <c r="B16" s="210"/>
      <c r="C16" s="161"/>
      <c r="D16" s="18"/>
      <c r="E16" s="76"/>
      <c r="F16" s="20"/>
      <c r="G16" s="78"/>
    </row>
    <row r="17" spans="1:7" ht="15" customHeight="1">
      <c r="A17" s="96"/>
      <c r="B17" s="210"/>
      <c r="C17" s="161"/>
      <c r="D17" s="18"/>
      <c r="E17" s="76"/>
      <c r="F17" s="20"/>
      <c r="G17" s="78"/>
    </row>
    <row r="18" spans="1:7" ht="15" customHeight="1">
      <c r="A18" s="96"/>
      <c r="B18" s="210"/>
      <c r="C18" s="161"/>
      <c r="D18" s="18"/>
      <c r="E18" s="76"/>
      <c r="F18" s="20"/>
      <c r="G18" s="78"/>
    </row>
    <row r="19" spans="1:7" ht="15" customHeight="1">
      <c r="A19" s="96"/>
      <c r="B19" s="210"/>
      <c r="C19" s="161"/>
      <c r="D19" s="18"/>
      <c r="E19" s="76"/>
      <c r="F19" s="20"/>
      <c r="G19" s="78"/>
    </row>
    <row r="20" spans="1:7" ht="15" customHeight="1">
      <c r="A20" s="96"/>
      <c r="B20" s="210"/>
      <c r="C20" s="161"/>
      <c r="D20" s="18"/>
      <c r="E20" s="76"/>
      <c r="F20" s="20"/>
      <c r="G20" s="78"/>
    </row>
    <row r="21" spans="1:7" ht="15" customHeight="1">
      <c r="A21" s="96"/>
      <c r="B21" s="210"/>
      <c r="C21" s="161"/>
      <c r="D21" s="18"/>
      <c r="E21" s="76"/>
      <c r="F21" s="20"/>
      <c r="G21" s="78"/>
    </row>
    <row r="22" spans="1:7" ht="15" customHeight="1">
      <c r="A22" s="96"/>
      <c r="B22" s="210"/>
      <c r="C22" s="161"/>
      <c r="D22" s="18"/>
      <c r="E22" s="76"/>
      <c r="F22" s="20"/>
      <c r="G22" s="78"/>
    </row>
    <row r="23" spans="1:7" ht="15" customHeight="1">
      <c r="A23" s="96"/>
      <c r="B23" s="210"/>
      <c r="C23" s="161"/>
      <c r="D23" s="18"/>
      <c r="E23" s="76"/>
      <c r="F23" s="20"/>
      <c r="G23" s="78"/>
    </row>
    <row r="24" spans="1:7" ht="15" customHeight="1">
      <c r="A24" s="96"/>
      <c r="B24" s="210"/>
      <c r="C24" s="161"/>
      <c r="D24" s="18"/>
      <c r="E24" s="76"/>
      <c r="F24" s="20"/>
      <c r="G24" s="78"/>
    </row>
    <row r="25" spans="1:7" ht="15" customHeight="1">
      <c r="A25" s="96"/>
      <c r="B25" s="210"/>
      <c r="C25" s="161"/>
      <c r="D25" s="18"/>
      <c r="E25" s="76"/>
      <c r="F25" s="20"/>
      <c r="G25" s="78"/>
    </row>
    <row r="26" spans="1:7" ht="15" customHeight="1">
      <c r="A26" s="96"/>
      <c r="B26" s="210"/>
      <c r="C26" s="161"/>
      <c r="D26" s="18"/>
      <c r="E26" s="76"/>
      <c r="F26" s="20"/>
      <c r="G26" s="78"/>
    </row>
    <row r="27" spans="1:7" ht="15" customHeight="1">
      <c r="A27" s="96"/>
      <c r="B27" s="210"/>
      <c r="C27" s="161"/>
      <c r="D27" s="18"/>
      <c r="E27" s="76"/>
      <c r="F27" s="20"/>
      <c r="G27" s="78"/>
    </row>
    <row r="28" spans="1:7" ht="15" customHeight="1">
      <c r="A28" s="96"/>
      <c r="B28" s="210"/>
      <c r="C28" s="161"/>
      <c r="D28" s="18"/>
      <c r="E28" s="76"/>
      <c r="F28" s="20"/>
      <c r="G28" s="78"/>
    </row>
    <row r="29" spans="1:7" ht="15" customHeight="1">
      <c r="A29" s="96"/>
      <c r="B29" s="210"/>
      <c r="C29" s="161"/>
      <c r="D29" s="18"/>
      <c r="E29" s="76"/>
      <c r="F29" s="20"/>
      <c r="G29" s="78"/>
    </row>
    <row r="30" spans="1:7" ht="15" customHeight="1">
      <c r="A30" s="96"/>
      <c r="B30" s="210"/>
      <c r="C30" s="161"/>
      <c r="D30" s="18"/>
      <c r="E30" s="76"/>
      <c r="F30" s="20"/>
      <c r="G30" s="78"/>
    </row>
    <row r="31" spans="1:7" ht="15" customHeight="1">
      <c r="A31" s="96"/>
      <c r="B31" s="210"/>
      <c r="C31" s="161"/>
      <c r="D31" s="18"/>
      <c r="E31" s="76"/>
      <c r="F31" s="20"/>
      <c r="G31" s="78"/>
    </row>
    <row r="32" spans="1:7" ht="15" customHeight="1">
      <c r="A32" s="96"/>
      <c r="B32" s="210"/>
      <c r="C32" s="161"/>
      <c r="D32" s="18"/>
      <c r="E32" s="76"/>
      <c r="F32" s="20"/>
      <c r="G32" s="78"/>
    </row>
    <row r="33" spans="1:7" ht="15" customHeight="1">
      <c r="A33" s="96"/>
      <c r="B33" s="210"/>
      <c r="C33" s="161"/>
      <c r="D33" s="18"/>
      <c r="E33" s="76"/>
      <c r="F33" s="20"/>
      <c r="G33" s="78"/>
    </row>
    <row r="34" spans="1:7" ht="15" customHeight="1">
      <c r="A34" s="96"/>
      <c r="B34" s="210"/>
      <c r="C34" s="161"/>
      <c r="D34" s="18"/>
      <c r="E34" s="76"/>
      <c r="F34" s="20"/>
      <c r="G34" s="78"/>
    </row>
    <row r="35" spans="1:7" ht="15" customHeight="1">
      <c r="A35" s="96"/>
      <c r="B35" s="210"/>
      <c r="C35" s="161"/>
      <c r="D35" s="18"/>
      <c r="E35" s="76"/>
      <c r="F35" s="20"/>
      <c r="G35" s="78"/>
    </row>
    <row r="36" spans="1:7" ht="15" customHeight="1">
      <c r="A36" s="96"/>
      <c r="B36" s="210"/>
      <c r="C36" s="161"/>
      <c r="D36" s="18"/>
      <c r="E36" s="76"/>
      <c r="F36" s="20"/>
      <c r="G36" s="78"/>
    </row>
    <row r="37" spans="1:7" ht="15" customHeight="1">
      <c r="A37" s="96"/>
      <c r="B37" s="210"/>
      <c r="C37" s="161"/>
      <c r="D37" s="18"/>
      <c r="E37" s="76"/>
      <c r="F37" s="20"/>
      <c r="G37" s="78"/>
    </row>
    <row r="38" spans="1:7" ht="15" customHeight="1">
      <c r="A38" s="96"/>
      <c r="B38" s="210"/>
      <c r="C38" s="161"/>
      <c r="D38" s="18"/>
      <c r="E38" s="76"/>
      <c r="F38" s="20"/>
      <c r="G38" s="78"/>
    </row>
    <row r="39" spans="1:7" ht="15" customHeight="1">
      <c r="A39" s="96"/>
      <c r="B39" s="210"/>
      <c r="C39" s="161"/>
      <c r="D39" s="18"/>
      <c r="E39" s="76"/>
      <c r="F39" s="20"/>
      <c r="G39" s="78"/>
    </row>
    <row r="40" spans="1:7" ht="15" customHeight="1">
      <c r="A40" s="96"/>
      <c r="B40" s="210"/>
      <c r="C40" s="161"/>
      <c r="D40" s="18"/>
      <c r="E40" s="76"/>
      <c r="F40" s="20"/>
      <c r="G40" s="78"/>
    </row>
    <row r="41" spans="1:7" ht="15" customHeight="1">
      <c r="A41" s="96"/>
      <c r="B41" s="210"/>
      <c r="C41" s="161"/>
      <c r="D41" s="18"/>
      <c r="E41" s="76"/>
      <c r="F41" s="20"/>
      <c r="G41" s="78"/>
    </row>
    <row r="42" spans="1:7" ht="15" customHeight="1">
      <c r="A42" s="96"/>
      <c r="B42" s="210"/>
      <c r="C42" s="161"/>
      <c r="D42" s="18"/>
      <c r="E42" s="76"/>
      <c r="F42" s="20"/>
      <c r="G42" s="78"/>
    </row>
    <row r="43" spans="1:7" ht="15" customHeight="1">
      <c r="A43" s="96"/>
      <c r="B43" s="210"/>
      <c r="C43" s="161"/>
      <c r="D43" s="18"/>
      <c r="E43" s="76"/>
      <c r="F43" s="20"/>
      <c r="G43" s="78"/>
    </row>
    <row r="44" spans="1:7" ht="15" customHeight="1">
      <c r="A44" s="96"/>
      <c r="B44" s="210"/>
      <c r="C44" s="161"/>
      <c r="D44" s="18"/>
      <c r="E44" s="76"/>
      <c r="F44" s="20"/>
      <c r="G44" s="78"/>
    </row>
    <row r="45" spans="1:7" ht="15" customHeight="1">
      <c r="A45" s="96"/>
      <c r="B45" s="210"/>
      <c r="C45" s="161"/>
      <c r="D45" s="18"/>
      <c r="E45" s="76"/>
      <c r="F45" s="20"/>
      <c r="G45" s="78"/>
    </row>
    <row r="46" spans="1:7" ht="15" customHeight="1">
      <c r="A46" s="96"/>
      <c r="B46" s="210"/>
      <c r="C46" s="161"/>
      <c r="D46" s="18"/>
      <c r="E46" s="76"/>
      <c r="F46" s="20"/>
      <c r="G46" s="78"/>
    </row>
    <row r="47" spans="1:7" ht="15" customHeight="1">
      <c r="A47" s="96"/>
      <c r="B47" s="210"/>
      <c r="C47" s="161"/>
      <c r="D47" s="18"/>
      <c r="E47" s="76"/>
      <c r="F47" s="20"/>
      <c r="G47" s="78"/>
    </row>
    <row r="48" spans="1:7" ht="15" customHeight="1">
      <c r="A48" s="96"/>
      <c r="B48" s="210"/>
      <c r="C48" s="161"/>
      <c r="D48" s="18"/>
      <c r="E48" s="76"/>
      <c r="F48" s="20"/>
      <c r="G48" s="78"/>
    </row>
    <row r="49" spans="1:7" ht="15" customHeight="1">
      <c r="A49" s="96"/>
      <c r="B49" s="210"/>
      <c r="C49" s="161"/>
      <c r="D49" s="18"/>
      <c r="E49" s="76"/>
      <c r="F49" s="20"/>
      <c r="G49" s="78"/>
    </row>
    <row r="50" spans="1:7" ht="15" customHeight="1">
      <c r="A50" s="96"/>
      <c r="B50" s="210"/>
      <c r="C50" s="161"/>
      <c r="D50" s="18"/>
      <c r="E50" s="76"/>
      <c r="F50" s="20"/>
      <c r="G50" s="78"/>
    </row>
    <row r="51" spans="1:7" ht="15" customHeight="1">
      <c r="A51" s="96"/>
      <c r="B51" s="210"/>
      <c r="C51" s="161"/>
      <c r="D51" s="18"/>
      <c r="E51" s="76"/>
      <c r="F51" s="20"/>
      <c r="G51" s="78"/>
    </row>
    <row r="52" spans="1:7" ht="15" customHeight="1">
      <c r="A52" s="158"/>
      <c r="B52" s="159"/>
      <c r="C52" s="18"/>
      <c r="D52" s="18"/>
      <c r="E52" s="22"/>
      <c r="F52" s="20"/>
    </row>
    <row r="53" spans="1:7" ht="15" customHeight="1">
      <c r="A53" s="51"/>
      <c r="B53" s="162"/>
      <c r="C53" s="80"/>
      <c r="D53" s="34"/>
      <c r="E53" s="81"/>
      <c r="F53" s="154"/>
    </row>
    <row r="54" spans="1:7" ht="15" customHeight="1">
      <c r="A54" s="51"/>
      <c r="B54" s="79"/>
      <c r="C54" s="80"/>
      <c r="D54" s="34"/>
      <c r="E54" s="81"/>
      <c r="F54" s="154"/>
    </row>
    <row r="55" spans="1:7" ht="15" customHeight="1">
      <c r="A55" s="51"/>
      <c r="B55" s="79"/>
      <c r="C55" s="80"/>
      <c r="D55" s="34"/>
      <c r="E55" s="81"/>
      <c r="F55" s="154"/>
    </row>
    <row r="56" spans="1:7" ht="15" customHeight="1">
      <c r="A56" s="51"/>
      <c r="B56" s="79"/>
      <c r="C56" s="80"/>
      <c r="D56" s="34"/>
      <c r="E56" s="81"/>
      <c r="F56" s="154"/>
    </row>
    <row r="57" spans="1:7" ht="15" customHeight="1">
      <c r="A57" s="51"/>
      <c r="B57" s="79"/>
      <c r="C57" s="80"/>
      <c r="D57" s="34"/>
      <c r="E57" s="81"/>
      <c r="F57" s="154"/>
    </row>
    <row r="58" spans="1:7" ht="15" customHeight="1">
      <c r="A58" s="51"/>
      <c r="B58" s="79"/>
      <c r="C58" s="80"/>
      <c r="D58" s="34"/>
      <c r="E58" s="81"/>
      <c r="F58" s="154"/>
    </row>
    <row r="59" spans="1:7" ht="15" customHeight="1">
      <c r="A59" s="163"/>
      <c r="C59" s="84"/>
      <c r="D59" s="34"/>
      <c r="E59" s="81"/>
      <c r="F59" s="154"/>
    </row>
    <row r="60" spans="1:7" ht="15" customHeight="1">
      <c r="A60" s="63" t="s">
        <v>32</v>
      </c>
      <c r="B60" s="64"/>
      <c r="C60" s="65"/>
      <c r="D60" s="65"/>
      <c r="E60" s="132"/>
      <c r="F60" s="86"/>
    </row>
  </sheetData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8"/>
  <sheetViews>
    <sheetView view="pageBreakPreview" zoomScaleNormal="100" zoomScaleSheetLayoutView="100" workbookViewId="0"/>
  </sheetViews>
  <sheetFormatPr defaultRowHeight="15" customHeight="1"/>
  <cols>
    <col min="1" max="1" width="10.5546875" style="69" customWidth="1"/>
    <col min="2" max="2" width="50.5546875" style="2" customWidth="1"/>
    <col min="3" max="3" width="9.77734375" style="3" customWidth="1"/>
    <col min="4" max="4" width="11.5546875" style="3" customWidth="1"/>
    <col min="5" max="5" width="11.5546875" style="4" customWidth="1"/>
    <col min="6" max="6" width="14" style="70" customWidth="1"/>
    <col min="7" max="254" width="9.109375" style="6"/>
    <col min="255" max="255" width="10.5546875" style="6" customWidth="1"/>
    <col min="256" max="256" width="50.5546875" style="6" customWidth="1"/>
    <col min="257" max="257" width="9.77734375" style="6" customWidth="1"/>
    <col min="258" max="258" width="11.5546875" style="6" customWidth="1"/>
    <col min="259" max="259" width="9.21875" style="6" customWidth="1"/>
    <col min="260" max="260" width="14" style="6" customWidth="1"/>
    <col min="261" max="510" width="9.109375" style="6"/>
    <col min="511" max="511" width="10.5546875" style="6" customWidth="1"/>
    <col min="512" max="512" width="50.5546875" style="6" customWidth="1"/>
    <col min="513" max="513" width="9.77734375" style="6" customWidth="1"/>
    <col min="514" max="514" width="11.5546875" style="6" customWidth="1"/>
    <col min="515" max="515" width="9.21875" style="6" customWidth="1"/>
    <col min="516" max="516" width="14" style="6" customWidth="1"/>
    <col min="517" max="766" width="9.109375" style="6"/>
    <col min="767" max="767" width="10.5546875" style="6" customWidth="1"/>
    <col min="768" max="768" width="50.5546875" style="6" customWidth="1"/>
    <col min="769" max="769" width="9.77734375" style="6" customWidth="1"/>
    <col min="770" max="770" width="11.5546875" style="6" customWidth="1"/>
    <col min="771" max="771" width="9.21875" style="6" customWidth="1"/>
    <col min="772" max="772" width="14" style="6" customWidth="1"/>
    <col min="773" max="1022" width="9.109375" style="6"/>
    <col min="1023" max="1023" width="10.5546875" style="6" customWidth="1"/>
    <col min="1024" max="1024" width="50.5546875" style="6" customWidth="1"/>
    <col min="1025" max="1025" width="9.77734375" style="6" customWidth="1"/>
    <col min="1026" max="1026" width="11.5546875" style="6" customWidth="1"/>
    <col min="1027" max="1027" width="9.21875" style="6" customWidth="1"/>
    <col min="1028" max="1028" width="14" style="6" customWidth="1"/>
    <col min="1029" max="1278" width="9.109375" style="6"/>
    <col min="1279" max="1279" width="10.5546875" style="6" customWidth="1"/>
    <col min="1280" max="1280" width="50.5546875" style="6" customWidth="1"/>
    <col min="1281" max="1281" width="9.77734375" style="6" customWidth="1"/>
    <col min="1282" max="1282" width="11.5546875" style="6" customWidth="1"/>
    <col min="1283" max="1283" width="9.21875" style="6" customWidth="1"/>
    <col min="1284" max="1284" width="14" style="6" customWidth="1"/>
    <col min="1285" max="1534" width="9.109375" style="6"/>
    <col min="1535" max="1535" width="10.5546875" style="6" customWidth="1"/>
    <col min="1536" max="1536" width="50.5546875" style="6" customWidth="1"/>
    <col min="1537" max="1537" width="9.77734375" style="6" customWidth="1"/>
    <col min="1538" max="1538" width="11.5546875" style="6" customWidth="1"/>
    <col min="1539" max="1539" width="9.21875" style="6" customWidth="1"/>
    <col min="1540" max="1540" width="14" style="6" customWidth="1"/>
    <col min="1541" max="1790" width="9.109375" style="6"/>
    <col min="1791" max="1791" width="10.5546875" style="6" customWidth="1"/>
    <col min="1792" max="1792" width="50.5546875" style="6" customWidth="1"/>
    <col min="1793" max="1793" width="9.77734375" style="6" customWidth="1"/>
    <col min="1794" max="1794" width="11.5546875" style="6" customWidth="1"/>
    <col min="1795" max="1795" width="9.21875" style="6" customWidth="1"/>
    <col min="1796" max="1796" width="14" style="6" customWidth="1"/>
    <col min="1797" max="2046" width="9.109375" style="6"/>
    <col min="2047" max="2047" width="10.5546875" style="6" customWidth="1"/>
    <col min="2048" max="2048" width="50.5546875" style="6" customWidth="1"/>
    <col min="2049" max="2049" width="9.77734375" style="6" customWidth="1"/>
    <col min="2050" max="2050" width="11.5546875" style="6" customWidth="1"/>
    <col min="2051" max="2051" width="9.21875" style="6" customWidth="1"/>
    <col min="2052" max="2052" width="14" style="6" customWidth="1"/>
    <col min="2053" max="2302" width="9.109375" style="6"/>
    <col min="2303" max="2303" width="10.5546875" style="6" customWidth="1"/>
    <col min="2304" max="2304" width="50.5546875" style="6" customWidth="1"/>
    <col min="2305" max="2305" width="9.77734375" style="6" customWidth="1"/>
    <col min="2306" max="2306" width="11.5546875" style="6" customWidth="1"/>
    <col min="2307" max="2307" width="9.21875" style="6" customWidth="1"/>
    <col min="2308" max="2308" width="14" style="6" customWidth="1"/>
    <col min="2309" max="2558" width="9.109375" style="6"/>
    <col min="2559" max="2559" width="10.5546875" style="6" customWidth="1"/>
    <col min="2560" max="2560" width="50.5546875" style="6" customWidth="1"/>
    <col min="2561" max="2561" width="9.77734375" style="6" customWidth="1"/>
    <col min="2562" max="2562" width="11.5546875" style="6" customWidth="1"/>
    <col min="2563" max="2563" width="9.21875" style="6" customWidth="1"/>
    <col min="2564" max="2564" width="14" style="6" customWidth="1"/>
    <col min="2565" max="2814" width="9.109375" style="6"/>
    <col min="2815" max="2815" width="10.5546875" style="6" customWidth="1"/>
    <col min="2816" max="2816" width="50.5546875" style="6" customWidth="1"/>
    <col min="2817" max="2817" width="9.77734375" style="6" customWidth="1"/>
    <col min="2818" max="2818" width="11.5546875" style="6" customWidth="1"/>
    <col min="2819" max="2819" width="9.21875" style="6" customWidth="1"/>
    <col min="2820" max="2820" width="14" style="6" customWidth="1"/>
    <col min="2821" max="3070" width="9.109375" style="6"/>
    <col min="3071" max="3071" width="10.5546875" style="6" customWidth="1"/>
    <col min="3072" max="3072" width="50.5546875" style="6" customWidth="1"/>
    <col min="3073" max="3073" width="9.77734375" style="6" customWidth="1"/>
    <col min="3074" max="3074" width="11.5546875" style="6" customWidth="1"/>
    <col min="3075" max="3075" width="9.21875" style="6" customWidth="1"/>
    <col min="3076" max="3076" width="14" style="6" customWidth="1"/>
    <col min="3077" max="3326" width="9.109375" style="6"/>
    <col min="3327" max="3327" width="10.5546875" style="6" customWidth="1"/>
    <col min="3328" max="3328" width="50.5546875" style="6" customWidth="1"/>
    <col min="3329" max="3329" width="9.77734375" style="6" customWidth="1"/>
    <col min="3330" max="3330" width="11.5546875" style="6" customWidth="1"/>
    <col min="3331" max="3331" width="9.21875" style="6" customWidth="1"/>
    <col min="3332" max="3332" width="14" style="6" customWidth="1"/>
    <col min="3333" max="3582" width="9.109375" style="6"/>
    <col min="3583" max="3583" width="10.5546875" style="6" customWidth="1"/>
    <col min="3584" max="3584" width="50.5546875" style="6" customWidth="1"/>
    <col min="3585" max="3585" width="9.77734375" style="6" customWidth="1"/>
    <col min="3586" max="3586" width="11.5546875" style="6" customWidth="1"/>
    <col min="3587" max="3587" width="9.21875" style="6" customWidth="1"/>
    <col min="3588" max="3588" width="14" style="6" customWidth="1"/>
    <col min="3589" max="3838" width="9.109375" style="6"/>
    <col min="3839" max="3839" width="10.5546875" style="6" customWidth="1"/>
    <col min="3840" max="3840" width="50.5546875" style="6" customWidth="1"/>
    <col min="3841" max="3841" width="9.77734375" style="6" customWidth="1"/>
    <col min="3842" max="3842" width="11.5546875" style="6" customWidth="1"/>
    <col min="3843" max="3843" width="9.21875" style="6" customWidth="1"/>
    <col min="3844" max="3844" width="14" style="6" customWidth="1"/>
    <col min="3845" max="4094" width="9.109375" style="6"/>
    <col min="4095" max="4095" width="10.5546875" style="6" customWidth="1"/>
    <col min="4096" max="4096" width="50.5546875" style="6" customWidth="1"/>
    <col min="4097" max="4097" width="9.77734375" style="6" customWidth="1"/>
    <col min="4098" max="4098" width="11.5546875" style="6" customWidth="1"/>
    <col min="4099" max="4099" width="9.21875" style="6" customWidth="1"/>
    <col min="4100" max="4100" width="14" style="6" customWidth="1"/>
    <col min="4101" max="4350" width="9.109375" style="6"/>
    <col min="4351" max="4351" width="10.5546875" style="6" customWidth="1"/>
    <col min="4352" max="4352" width="50.5546875" style="6" customWidth="1"/>
    <col min="4353" max="4353" width="9.77734375" style="6" customWidth="1"/>
    <col min="4354" max="4354" width="11.5546875" style="6" customWidth="1"/>
    <col min="4355" max="4355" width="9.21875" style="6" customWidth="1"/>
    <col min="4356" max="4356" width="14" style="6" customWidth="1"/>
    <col min="4357" max="4606" width="9.109375" style="6"/>
    <col min="4607" max="4607" width="10.5546875" style="6" customWidth="1"/>
    <col min="4608" max="4608" width="50.5546875" style="6" customWidth="1"/>
    <col min="4609" max="4609" width="9.77734375" style="6" customWidth="1"/>
    <col min="4610" max="4610" width="11.5546875" style="6" customWidth="1"/>
    <col min="4611" max="4611" width="9.21875" style="6" customWidth="1"/>
    <col min="4612" max="4612" width="14" style="6" customWidth="1"/>
    <col min="4613" max="4862" width="9.109375" style="6"/>
    <col min="4863" max="4863" width="10.5546875" style="6" customWidth="1"/>
    <col min="4864" max="4864" width="50.5546875" style="6" customWidth="1"/>
    <col min="4865" max="4865" width="9.77734375" style="6" customWidth="1"/>
    <col min="4866" max="4866" width="11.5546875" style="6" customWidth="1"/>
    <col min="4867" max="4867" width="9.21875" style="6" customWidth="1"/>
    <col min="4868" max="4868" width="14" style="6" customWidth="1"/>
    <col min="4869" max="5118" width="9.109375" style="6"/>
    <col min="5119" max="5119" width="10.5546875" style="6" customWidth="1"/>
    <col min="5120" max="5120" width="50.5546875" style="6" customWidth="1"/>
    <col min="5121" max="5121" width="9.77734375" style="6" customWidth="1"/>
    <col min="5122" max="5122" width="11.5546875" style="6" customWidth="1"/>
    <col min="5123" max="5123" width="9.21875" style="6" customWidth="1"/>
    <col min="5124" max="5124" width="14" style="6" customWidth="1"/>
    <col min="5125" max="5374" width="9.109375" style="6"/>
    <col min="5375" max="5375" width="10.5546875" style="6" customWidth="1"/>
    <col min="5376" max="5376" width="50.5546875" style="6" customWidth="1"/>
    <col min="5377" max="5377" width="9.77734375" style="6" customWidth="1"/>
    <col min="5378" max="5378" width="11.5546875" style="6" customWidth="1"/>
    <col min="5379" max="5379" width="9.21875" style="6" customWidth="1"/>
    <col min="5380" max="5380" width="14" style="6" customWidth="1"/>
    <col min="5381" max="5630" width="9.109375" style="6"/>
    <col min="5631" max="5631" width="10.5546875" style="6" customWidth="1"/>
    <col min="5632" max="5632" width="50.5546875" style="6" customWidth="1"/>
    <col min="5633" max="5633" width="9.77734375" style="6" customWidth="1"/>
    <col min="5634" max="5634" width="11.5546875" style="6" customWidth="1"/>
    <col min="5635" max="5635" width="9.21875" style="6" customWidth="1"/>
    <col min="5636" max="5636" width="14" style="6" customWidth="1"/>
    <col min="5637" max="5886" width="9.109375" style="6"/>
    <col min="5887" max="5887" width="10.5546875" style="6" customWidth="1"/>
    <col min="5888" max="5888" width="50.5546875" style="6" customWidth="1"/>
    <col min="5889" max="5889" width="9.77734375" style="6" customWidth="1"/>
    <col min="5890" max="5890" width="11.5546875" style="6" customWidth="1"/>
    <col min="5891" max="5891" width="9.21875" style="6" customWidth="1"/>
    <col min="5892" max="5892" width="14" style="6" customWidth="1"/>
    <col min="5893" max="6142" width="9.109375" style="6"/>
    <col min="6143" max="6143" width="10.5546875" style="6" customWidth="1"/>
    <col min="6144" max="6144" width="50.5546875" style="6" customWidth="1"/>
    <col min="6145" max="6145" width="9.77734375" style="6" customWidth="1"/>
    <col min="6146" max="6146" width="11.5546875" style="6" customWidth="1"/>
    <col min="6147" max="6147" width="9.21875" style="6" customWidth="1"/>
    <col min="6148" max="6148" width="14" style="6" customWidth="1"/>
    <col min="6149" max="6398" width="9.109375" style="6"/>
    <col min="6399" max="6399" width="10.5546875" style="6" customWidth="1"/>
    <col min="6400" max="6400" width="50.5546875" style="6" customWidth="1"/>
    <col min="6401" max="6401" width="9.77734375" style="6" customWidth="1"/>
    <col min="6402" max="6402" width="11.5546875" style="6" customWidth="1"/>
    <col min="6403" max="6403" width="9.21875" style="6" customWidth="1"/>
    <col min="6404" max="6404" width="14" style="6" customWidth="1"/>
    <col min="6405" max="6654" width="9.109375" style="6"/>
    <col min="6655" max="6655" width="10.5546875" style="6" customWidth="1"/>
    <col min="6656" max="6656" width="50.5546875" style="6" customWidth="1"/>
    <col min="6657" max="6657" width="9.77734375" style="6" customWidth="1"/>
    <col min="6658" max="6658" width="11.5546875" style="6" customWidth="1"/>
    <col min="6659" max="6659" width="9.21875" style="6" customWidth="1"/>
    <col min="6660" max="6660" width="14" style="6" customWidth="1"/>
    <col min="6661" max="6910" width="9.109375" style="6"/>
    <col min="6911" max="6911" width="10.5546875" style="6" customWidth="1"/>
    <col min="6912" max="6912" width="50.5546875" style="6" customWidth="1"/>
    <col min="6913" max="6913" width="9.77734375" style="6" customWidth="1"/>
    <col min="6914" max="6914" width="11.5546875" style="6" customWidth="1"/>
    <col min="6915" max="6915" width="9.21875" style="6" customWidth="1"/>
    <col min="6916" max="6916" width="14" style="6" customWidth="1"/>
    <col min="6917" max="7166" width="9.109375" style="6"/>
    <col min="7167" max="7167" width="10.5546875" style="6" customWidth="1"/>
    <col min="7168" max="7168" width="50.5546875" style="6" customWidth="1"/>
    <col min="7169" max="7169" width="9.77734375" style="6" customWidth="1"/>
    <col min="7170" max="7170" width="11.5546875" style="6" customWidth="1"/>
    <col min="7171" max="7171" width="9.21875" style="6" customWidth="1"/>
    <col min="7172" max="7172" width="14" style="6" customWidth="1"/>
    <col min="7173" max="7422" width="9.109375" style="6"/>
    <col min="7423" max="7423" width="10.5546875" style="6" customWidth="1"/>
    <col min="7424" max="7424" width="50.5546875" style="6" customWidth="1"/>
    <col min="7425" max="7425" width="9.77734375" style="6" customWidth="1"/>
    <col min="7426" max="7426" width="11.5546875" style="6" customWidth="1"/>
    <col min="7427" max="7427" width="9.21875" style="6" customWidth="1"/>
    <col min="7428" max="7428" width="14" style="6" customWidth="1"/>
    <col min="7429" max="7678" width="9.109375" style="6"/>
    <col min="7679" max="7679" width="10.5546875" style="6" customWidth="1"/>
    <col min="7680" max="7680" width="50.5546875" style="6" customWidth="1"/>
    <col min="7681" max="7681" width="9.77734375" style="6" customWidth="1"/>
    <col min="7682" max="7682" width="11.5546875" style="6" customWidth="1"/>
    <col min="7683" max="7683" width="9.21875" style="6" customWidth="1"/>
    <col min="7684" max="7684" width="14" style="6" customWidth="1"/>
    <col min="7685" max="7934" width="9.109375" style="6"/>
    <col min="7935" max="7935" width="10.5546875" style="6" customWidth="1"/>
    <col min="7936" max="7936" width="50.5546875" style="6" customWidth="1"/>
    <col min="7937" max="7937" width="9.77734375" style="6" customWidth="1"/>
    <col min="7938" max="7938" width="11.5546875" style="6" customWidth="1"/>
    <col min="7939" max="7939" width="9.21875" style="6" customWidth="1"/>
    <col min="7940" max="7940" width="14" style="6" customWidth="1"/>
    <col min="7941" max="8190" width="9.109375" style="6"/>
    <col min="8191" max="8191" width="10.5546875" style="6" customWidth="1"/>
    <col min="8192" max="8192" width="50.5546875" style="6" customWidth="1"/>
    <col min="8193" max="8193" width="9.77734375" style="6" customWidth="1"/>
    <col min="8194" max="8194" width="11.5546875" style="6" customWidth="1"/>
    <col min="8195" max="8195" width="9.21875" style="6" customWidth="1"/>
    <col min="8196" max="8196" width="14" style="6" customWidth="1"/>
    <col min="8197" max="8446" width="9.109375" style="6"/>
    <col min="8447" max="8447" width="10.5546875" style="6" customWidth="1"/>
    <col min="8448" max="8448" width="50.5546875" style="6" customWidth="1"/>
    <col min="8449" max="8449" width="9.77734375" style="6" customWidth="1"/>
    <col min="8450" max="8450" width="11.5546875" style="6" customWidth="1"/>
    <col min="8451" max="8451" width="9.21875" style="6" customWidth="1"/>
    <col min="8452" max="8452" width="14" style="6" customWidth="1"/>
    <col min="8453" max="8702" width="9.109375" style="6"/>
    <col min="8703" max="8703" width="10.5546875" style="6" customWidth="1"/>
    <col min="8704" max="8704" width="50.5546875" style="6" customWidth="1"/>
    <col min="8705" max="8705" width="9.77734375" style="6" customWidth="1"/>
    <col min="8706" max="8706" width="11.5546875" style="6" customWidth="1"/>
    <col min="8707" max="8707" width="9.21875" style="6" customWidth="1"/>
    <col min="8708" max="8708" width="14" style="6" customWidth="1"/>
    <col min="8709" max="8958" width="9.109375" style="6"/>
    <col min="8959" max="8959" width="10.5546875" style="6" customWidth="1"/>
    <col min="8960" max="8960" width="50.5546875" style="6" customWidth="1"/>
    <col min="8961" max="8961" width="9.77734375" style="6" customWidth="1"/>
    <col min="8962" max="8962" width="11.5546875" style="6" customWidth="1"/>
    <col min="8963" max="8963" width="9.21875" style="6" customWidth="1"/>
    <col min="8964" max="8964" width="14" style="6" customWidth="1"/>
    <col min="8965" max="9214" width="9.109375" style="6"/>
    <col min="9215" max="9215" width="10.5546875" style="6" customWidth="1"/>
    <col min="9216" max="9216" width="50.5546875" style="6" customWidth="1"/>
    <col min="9217" max="9217" width="9.77734375" style="6" customWidth="1"/>
    <col min="9218" max="9218" width="11.5546875" style="6" customWidth="1"/>
    <col min="9219" max="9219" width="9.21875" style="6" customWidth="1"/>
    <col min="9220" max="9220" width="14" style="6" customWidth="1"/>
    <col min="9221" max="9470" width="9.109375" style="6"/>
    <col min="9471" max="9471" width="10.5546875" style="6" customWidth="1"/>
    <col min="9472" max="9472" width="50.5546875" style="6" customWidth="1"/>
    <col min="9473" max="9473" width="9.77734375" style="6" customWidth="1"/>
    <col min="9474" max="9474" width="11.5546875" style="6" customWidth="1"/>
    <col min="9475" max="9475" width="9.21875" style="6" customWidth="1"/>
    <col min="9476" max="9476" width="14" style="6" customWidth="1"/>
    <col min="9477" max="9726" width="9.109375" style="6"/>
    <col min="9727" max="9727" width="10.5546875" style="6" customWidth="1"/>
    <col min="9728" max="9728" width="50.5546875" style="6" customWidth="1"/>
    <col min="9729" max="9729" width="9.77734375" style="6" customWidth="1"/>
    <col min="9730" max="9730" width="11.5546875" style="6" customWidth="1"/>
    <col min="9731" max="9731" width="9.21875" style="6" customWidth="1"/>
    <col min="9732" max="9732" width="14" style="6" customWidth="1"/>
    <col min="9733" max="9982" width="9.109375" style="6"/>
    <col min="9983" max="9983" width="10.5546875" style="6" customWidth="1"/>
    <col min="9984" max="9984" width="50.5546875" style="6" customWidth="1"/>
    <col min="9985" max="9985" width="9.77734375" style="6" customWidth="1"/>
    <col min="9986" max="9986" width="11.5546875" style="6" customWidth="1"/>
    <col min="9987" max="9987" width="9.21875" style="6" customWidth="1"/>
    <col min="9988" max="9988" width="14" style="6" customWidth="1"/>
    <col min="9989" max="10238" width="9.109375" style="6"/>
    <col min="10239" max="10239" width="10.5546875" style="6" customWidth="1"/>
    <col min="10240" max="10240" width="50.5546875" style="6" customWidth="1"/>
    <col min="10241" max="10241" width="9.77734375" style="6" customWidth="1"/>
    <col min="10242" max="10242" width="11.5546875" style="6" customWidth="1"/>
    <col min="10243" max="10243" width="9.21875" style="6" customWidth="1"/>
    <col min="10244" max="10244" width="14" style="6" customWidth="1"/>
    <col min="10245" max="10494" width="9.109375" style="6"/>
    <col min="10495" max="10495" width="10.5546875" style="6" customWidth="1"/>
    <col min="10496" max="10496" width="50.5546875" style="6" customWidth="1"/>
    <col min="10497" max="10497" width="9.77734375" style="6" customWidth="1"/>
    <col min="10498" max="10498" width="11.5546875" style="6" customWidth="1"/>
    <col min="10499" max="10499" width="9.21875" style="6" customWidth="1"/>
    <col min="10500" max="10500" width="14" style="6" customWidth="1"/>
    <col min="10501" max="10750" width="9.109375" style="6"/>
    <col min="10751" max="10751" width="10.5546875" style="6" customWidth="1"/>
    <col min="10752" max="10752" width="50.5546875" style="6" customWidth="1"/>
    <col min="10753" max="10753" width="9.77734375" style="6" customWidth="1"/>
    <col min="10754" max="10754" width="11.5546875" style="6" customWidth="1"/>
    <col min="10755" max="10755" width="9.21875" style="6" customWidth="1"/>
    <col min="10756" max="10756" width="14" style="6" customWidth="1"/>
    <col min="10757" max="11006" width="9.109375" style="6"/>
    <col min="11007" max="11007" width="10.5546875" style="6" customWidth="1"/>
    <col min="11008" max="11008" width="50.5546875" style="6" customWidth="1"/>
    <col min="11009" max="11009" width="9.77734375" style="6" customWidth="1"/>
    <col min="11010" max="11010" width="11.5546875" style="6" customWidth="1"/>
    <col min="11011" max="11011" width="9.21875" style="6" customWidth="1"/>
    <col min="11012" max="11012" width="14" style="6" customWidth="1"/>
    <col min="11013" max="11262" width="9.109375" style="6"/>
    <col min="11263" max="11263" width="10.5546875" style="6" customWidth="1"/>
    <col min="11264" max="11264" width="50.5546875" style="6" customWidth="1"/>
    <col min="11265" max="11265" width="9.77734375" style="6" customWidth="1"/>
    <col min="11266" max="11266" width="11.5546875" style="6" customWidth="1"/>
    <col min="11267" max="11267" width="9.21875" style="6" customWidth="1"/>
    <col min="11268" max="11268" width="14" style="6" customWidth="1"/>
    <col min="11269" max="11518" width="9.109375" style="6"/>
    <col min="11519" max="11519" width="10.5546875" style="6" customWidth="1"/>
    <col min="11520" max="11520" width="50.5546875" style="6" customWidth="1"/>
    <col min="11521" max="11521" width="9.77734375" style="6" customWidth="1"/>
    <col min="11522" max="11522" width="11.5546875" style="6" customWidth="1"/>
    <col min="11523" max="11523" width="9.21875" style="6" customWidth="1"/>
    <col min="11524" max="11524" width="14" style="6" customWidth="1"/>
    <col min="11525" max="11774" width="9.109375" style="6"/>
    <col min="11775" max="11775" width="10.5546875" style="6" customWidth="1"/>
    <col min="11776" max="11776" width="50.5546875" style="6" customWidth="1"/>
    <col min="11777" max="11777" width="9.77734375" style="6" customWidth="1"/>
    <col min="11778" max="11778" width="11.5546875" style="6" customWidth="1"/>
    <col min="11779" max="11779" width="9.21875" style="6" customWidth="1"/>
    <col min="11780" max="11780" width="14" style="6" customWidth="1"/>
    <col min="11781" max="12030" width="9.109375" style="6"/>
    <col min="12031" max="12031" width="10.5546875" style="6" customWidth="1"/>
    <col min="12032" max="12032" width="50.5546875" style="6" customWidth="1"/>
    <col min="12033" max="12033" width="9.77734375" style="6" customWidth="1"/>
    <col min="12034" max="12034" width="11.5546875" style="6" customWidth="1"/>
    <col min="12035" max="12035" width="9.21875" style="6" customWidth="1"/>
    <col min="12036" max="12036" width="14" style="6" customWidth="1"/>
    <col min="12037" max="12286" width="9.109375" style="6"/>
    <col min="12287" max="12287" width="10.5546875" style="6" customWidth="1"/>
    <col min="12288" max="12288" width="50.5546875" style="6" customWidth="1"/>
    <col min="12289" max="12289" width="9.77734375" style="6" customWidth="1"/>
    <col min="12290" max="12290" width="11.5546875" style="6" customWidth="1"/>
    <col min="12291" max="12291" width="9.21875" style="6" customWidth="1"/>
    <col min="12292" max="12292" width="14" style="6" customWidth="1"/>
    <col min="12293" max="12542" width="9.109375" style="6"/>
    <col min="12543" max="12543" width="10.5546875" style="6" customWidth="1"/>
    <col min="12544" max="12544" width="50.5546875" style="6" customWidth="1"/>
    <col min="12545" max="12545" width="9.77734375" style="6" customWidth="1"/>
    <col min="12546" max="12546" width="11.5546875" style="6" customWidth="1"/>
    <col min="12547" max="12547" width="9.21875" style="6" customWidth="1"/>
    <col min="12548" max="12548" width="14" style="6" customWidth="1"/>
    <col min="12549" max="12798" width="9.109375" style="6"/>
    <col min="12799" max="12799" width="10.5546875" style="6" customWidth="1"/>
    <col min="12800" max="12800" width="50.5546875" style="6" customWidth="1"/>
    <col min="12801" max="12801" width="9.77734375" style="6" customWidth="1"/>
    <col min="12802" max="12802" width="11.5546875" style="6" customWidth="1"/>
    <col min="12803" max="12803" width="9.21875" style="6" customWidth="1"/>
    <col min="12804" max="12804" width="14" style="6" customWidth="1"/>
    <col min="12805" max="13054" width="9.109375" style="6"/>
    <col min="13055" max="13055" width="10.5546875" style="6" customWidth="1"/>
    <col min="13056" max="13056" width="50.5546875" style="6" customWidth="1"/>
    <col min="13057" max="13057" width="9.77734375" style="6" customWidth="1"/>
    <col min="13058" max="13058" width="11.5546875" style="6" customWidth="1"/>
    <col min="13059" max="13059" width="9.21875" style="6" customWidth="1"/>
    <col min="13060" max="13060" width="14" style="6" customWidth="1"/>
    <col min="13061" max="13310" width="9.109375" style="6"/>
    <col min="13311" max="13311" width="10.5546875" style="6" customWidth="1"/>
    <col min="13312" max="13312" width="50.5546875" style="6" customWidth="1"/>
    <col min="13313" max="13313" width="9.77734375" style="6" customWidth="1"/>
    <col min="13314" max="13314" width="11.5546875" style="6" customWidth="1"/>
    <col min="13315" max="13315" width="9.21875" style="6" customWidth="1"/>
    <col min="13316" max="13316" width="14" style="6" customWidth="1"/>
    <col min="13317" max="13566" width="9.109375" style="6"/>
    <col min="13567" max="13567" width="10.5546875" style="6" customWidth="1"/>
    <col min="13568" max="13568" width="50.5546875" style="6" customWidth="1"/>
    <col min="13569" max="13569" width="9.77734375" style="6" customWidth="1"/>
    <col min="13570" max="13570" width="11.5546875" style="6" customWidth="1"/>
    <col min="13571" max="13571" width="9.21875" style="6" customWidth="1"/>
    <col min="13572" max="13572" width="14" style="6" customWidth="1"/>
    <col min="13573" max="13822" width="9.109375" style="6"/>
    <col min="13823" max="13823" width="10.5546875" style="6" customWidth="1"/>
    <col min="13824" max="13824" width="50.5546875" style="6" customWidth="1"/>
    <col min="13825" max="13825" width="9.77734375" style="6" customWidth="1"/>
    <col min="13826" max="13826" width="11.5546875" style="6" customWidth="1"/>
    <col min="13827" max="13827" width="9.21875" style="6" customWidth="1"/>
    <col min="13828" max="13828" width="14" style="6" customWidth="1"/>
    <col min="13829" max="14078" width="9.109375" style="6"/>
    <col min="14079" max="14079" width="10.5546875" style="6" customWidth="1"/>
    <col min="14080" max="14080" width="50.5546875" style="6" customWidth="1"/>
    <col min="14081" max="14081" width="9.77734375" style="6" customWidth="1"/>
    <col min="14082" max="14082" width="11.5546875" style="6" customWidth="1"/>
    <col min="14083" max="14083" width="9.21875" style="6" customWidth="1"/>
    <col min="14084" max="14084" width="14" style="6" customWidth="1"/>
    <col min="14085" max="14334" width="9.109375" style="6"/>
    <col min="14335" max="14335" width="10.5546875" style="6" customWidth="1"/>
    <col min="14336" max="14336" width="50.5546875" style="6" customWidth="1"/>
    <col min="14337" max="14337" width="9.77734375" style="6" customWidth="1"/>
    <col min="14338" max="14338" width="11.5546875" style="6" customWidth="1"/>
    <col min="14339" max="14339" width="9.21875" style="6" customWidth="1"/>
    <col min="14340" max="14340" width="14" style="6" customWidth="1"/>
    <col min="14341" max="14590" width="9.109375" style="6"/>
    <col min="14591" max="14591" width="10.5546875" style="6" customWidth="1"/>
    <col min="14592" max="14592" width="50.5546875" style="6" customWidth="1"/>
    <col min="14593" max="14593" width="9.77734375" style="6" customWidth="1"/>
    <col min="14594" max="14594" width="11.5546875" style="6" customWidth="1"/>
    <col min="14595" max="14595" width="9.21875" style="6" customWidth="1"/>
    <col min="14596" max="14596" width="14" style="6" customWidth="1"/>
    <col min="14597" max="14846" width="9.109375" style="6"/>
    <col min="14847" max="14847" width="10.5546875" style="6" customWidth="1"/>
    <col min="14848" max="14848" width="50.5546875" style="6" customWidth="1"/>
    <col min="14849" max="14849" width="9.77734375" style="6" customWidth="1"/>
    <col min="14850" max="14850" width="11.5546875" style="6" customWidth="1"/>
    <col min="14851" max="14851" width="9.21875" style="6" customWidth="1"/>
    <col min="14852" max="14852" width="14" style="6" customWidth="1"/>
    <col min="14853" max="15102" width="9.109375" style="6"/>
    <col min="15103" max="15103" width="10.5546875" style="6" customWidth="1"/>
    <col min="15104" max="15104" width="50.5546875" style="6" customWidth="1"/>
    <col min="15105" max="15105" width="9.77734375" style="6" customWidth="1"/>
    <col min="15106" max="15106" width="11.5546875" style="6" customWidth="1"/>
    <col min="15107" max="15107" width="9.21875" style="6" customWidth="1"/>
    <col min="15108" max="15108" width="14" style="6" customWidth="1"/>
    <col min="15109" max="15358" width="9.109375" style="6"/>
    <col min="15359" max="15359" width="10.5546875" style="6" customWidth="1"/>
    <col min="15360" max="15360" width="50.5546875" style="6" customWidth="1"/>
    <col min="15361" max="15361" width="9.77734375" style="6" customWidth="1"/>
    <col min="15362" max="15362" width="11.5546875" style="6" customWidth="1"/>
    <col min="15363" max="15363" width="9.21875" style="6" customWidth="1"/>
    <col min="15364" max="15364" width="14" style="6" customWidth="1"/>
    <col min="15365" max="15614" width="9.109375" style="6"/>
    <col min="15615" max="15615" width="10.5546875" style="6" customWidth="1"/>
    <col min="15616" max="15616" width="50.5546875" style="6" customWidth="1"/>
    <col min="15617" max="15617" width="9.77734375" style="6" customWidth="1"/>
    <col min="15618" max="15618" width="11.5546875" style="6" customWidth="1"/>
    <col min="15619" max="15619" width="9.21875" style="6" customWidth="1"/>
    <col min="15620" max="15620" width="14" style="6" customWidth="1"/>
    <col min="15621" max="15870" width="9.109375" style="6"/>
    <col min="15871" max="15871" width="10.5546875" style="6" customWidth="1"/>
    <col min="15872" max="15872" width="50.5546875" style="6" customWidth="1"/>
    <col min="15873" max="15873" width="9.77734375" style="6" customWidth="1"/>
    <col min="15874" max="15874" width="11.5546875" style="6" customWidth="1"/>
    <col min="15875" max="15875" width="9.21875" style="6" customWidth="1"/>
    <col min="15876" max="15876" width="14" style="6" customWidth="1"/>
    <col min="15877" max="16126" width="9.109375" style="6"/>
    <col min="16127" max="16127" width="10.5546875" style="6" customWidth="1"/>
    <col min="16128" max="16128" width="50.5546875" style="6" customWidth="1"/>
    <col min="16129" max="16129" width="9.77734375" style="6" customWidth="1"/>
    <col min="16130" max="16130" width="11.5546875" style="6" customWidth="1"/>
    <col min="16131" max="16131" width="9.21875" style="6" customWidth="1"/>
    <col min="16132" max="16132" width="14" style="6" customWidth="1"/>
    <col min="16133" max="16384" width="9.109375" style="6"/>
  </cols>
  <sheetData>
    <row r="1" spans="1:6" ht="15" customHeight="1">
      <c r="A1" s="1" t="s">
        <v>199</v>
      </c>
      <c r="F1" s="5"/>
    </row>
    <row r="2" spans="1:6" ht="15" customHeight="1">
      <c r="A2" s="1"/>
      <c r="F2" s="5"/>
    </row>
    <row r="3" spans="1:6" ht="15" customHeight="1">
      <c r="A3" s="7" t="s">
        <v>0</v>
      </c>
      <c r="B3" s="7"/>
      <c r="C3" s="8"/>
      <c r="D3" s="8"/>
      <c r="E3" s="9"/>
      <c r="F3" s="10" t="s">
        <v>129</v>
      </c>
    </row>
    <row r="4" spans="1:6" s="15" customFormat="1" ht="15" customHeigh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6" ht="15" customHeight="1">
      <c r="A5" s="71"/>
      <c r="B5" s="33"/>
      <c r="C5" s="18"/>
      <c r="D5" s="18"/>
      <c r="E5" s="19"/>
      <c r="F5" s="130"/>
    </row>
    <row r="6" spans="1:6" ht="15" customHeight="1">
      <c r="A6" s="155">
        <v>4500</v>
      </c>
      <c r="B6" s="156" t="s">
        <v>130</v>
      </c>
      <c r="C6" s="18"/>
      <c r="D6" s="164"/>
      <c r="E6" s="157"/>
      <c r="F6" s="130"/>
    </row>
    <row r="7" spans="1:6" ht="15" customHeight="1">
      <c r="A7" s="155"/>
      <c r="B7" s="156"/>
      <c r="C7" s="18"/>
      <c r="D7" s="164"/>
      <c r="E7" s="157"/>
      <c r="F7" s="130"/>
    </row>
    <row r="8" spans="1:6" ht="15" customHeight="1">
      <c r="A8" s="158">
        <v>45.01</v>
      </c>
      <c r="B8" s="165" t="s">
        <v>131</v>
      </c>
      <c r="C8" s="18"/>
      <c r="D8" s="164"/>
      <c r="E8" s="22"/>
      <c r="F8" s="20"/>
    </row>
    <row r="9" spans="1:6" ht="15" customHeight="1">
      <c r="A9" s="158"/>
      <c r="B9" s="159"/>
      <c r="C9" s="18"/>
      <c r="D9" s="164"/>
      <c r="E9" s="22"/>
      <c r="F9" s="20"/>
    </row>
    <row r="10" spans="1:6" ht="30" customHeight="1">
      <c r="A10" s="158"/>
      <c r="B10" s="160" t="s">
        <v>132</v>
      </c>
      <c r="C10" s="91" t="s">
        <v>61</v>
      </c>
      <c r="D10" s="18">
        <f>700*7</f>
        <v>4900</v>
      </c>
      <c r="E10" s="75"/>
      <c r="F10" s="20"/>
    </row>
    <row r="11" spans="1:6" ht="15" customHeight="1">
      <c r="A11" s="158"/>
      <c r="B11" s="160"/>
      <c r="C11" s="91"/>
      <c r="D11" s="18"/>
      <c r="E11" s="75"/>
      <c r="F11" s="20"/>
    </row>
    <row r="12" spans="1:6" ht="30" customHeight="1">
      <c r="A12" s="158"/>
      <c r="B12" s="160" t="s">
        <v>133</v>
      </c>
      <c r="C12" s="91" t="s">
        <v>61</v>
      </c>
      <c r="D12" s="18">
        <f>700*7</f>
        <v>4900</v>
      </c>
      <c r="E12" s="75"/>
      <c r="F12" s="130" t="s">
        <v>99</v>
      </c>
    </row>
    <row r="13" spans="1:6" ht="15" customHeight="1">
      <c r="A13" s="158"/>
      <c r="B13" s="159"/>
      <c r="C13" s="18"/>
      <c r="D13" s="18"/>
      <c r="E13" s="22"/>
      <c r="F13" s="20"/>
    </row>
    <row r="14" spans="1:6" ht="15" customHeight="1">
      <c r="A14" s="158">
        <v>45.02</v>
      </c>
      <c r="B14" s="158" t="s">
        <v>134</v>
      </c>
      <c r="C14" s="91"/>
      <c r="D14" s="18"/>
      <c r="E14" s="75"/>
      <c r="F14" s="20"/>
    </row>
    <row r="15" spans="1:6" ht="15" customHeight="1">
      <c r="A15" s="158"/>
      <c r="B15" s="158"/>
      <c r="C15" s="91"/>
      <c r="D15" s="18"/>
      <c r="E15" s="75"/>
      <c r="F15" s="20"/>
    </row>
    <row r="16" spans="1:6" ht="15" customHeight="1">
      <c r="A16" s="158"/>
      <c r="B16" s="158" t="s">
        <v>135</v>
      </c>
      <c r="C16" s="91" t="s">
        <v>126</v>
      </c>
      <c r="D16" s="18">
        <v>5200</v>
      </c>
      <c r="E16" s="75"/>
      <c r="F16" s="130" t="s">
        <v>99</v>
      </c>
    </row>
    <row r="17" spans="1:6" ht="15" customHeight="1">
      <c r="A17" s="158"/>
      <c r="B17" s="158"/>
      <c r="C17" s="91"/>
      <c r="D17" s="18"/>
      <c r="E17" s="76"/>
      <c r="F17" s="130"/>
    </row>
    <row r="18" spans="1:6" ht="15" customHeight="1">
      <c r="A18" s="33"/>
      <c r="B18" s="33" t="s">
        <v>136</v>
      </c>
      <c r="C18" s="91" t="s">
        <v>126</v>
      </c>
      <c r="D18" s="18">
        <v>5200</v>
      </c>
      <c r="E18" s="75"/>
      <c r="F18" s="20"/>
    </row>
    <row r="19" spans="1:6" ht="15" customHeight="1">
      <c r="A19" s="33"/>
      <c r="B19" s="33"/>
      <c r="C19" s="91"/>
      <c r="D19" s="18"/>
      <c r="E19" s="75"/>
      <c r="F19" s="20"/>
    </row>
    <row r="20" spans="1:6" ht="15" customHeight="1">
      <c r="A20" s="33"/>
      <c r="B20" s="33" t="s">
        <v>137</v>
      </c>
      <c r="C20" s="91" t="s">
        <v>126</v>
      </c>
      <c r="D20" s="18">
        <v>400</v>
      </c>
      <c r="E20" s="75"/>
      <c r="F20" s="20"/>
    </row>
    <row r="21" spans="1:6" ht="15" customHeight="1">
      <c r="A21" s="158"/>
      <c r="B21" s="158"/>
      <c r="C21" s="18"/>
      <c r="D21" s="18"/>
      <c r="E21" s="22"/>
      <c r="F21" s="20"/>
    </row>
    <row r="22" spans="1:6" ht="15" customHeight="1">
      <c r="A22" s="158">
        <v>45.03</v>
      </c>
      <c r="B22" s="158" t="s">
        <v>138</v>
      </c>
      <c r="C22" s="18"/>
      <c r="D22" s="18"/>
      <c r="E22" s="75"/>
      <c r="F22" s="20"/>
    </row>
    <row r="23" spans="1:6" ht="15" customHeight="1">
      <c r="A23" s="158"/>
      <c r="B23" s="158"/>
      <c r="C23" s="18"/>
      <c r="D23" s="18"/>
      <c r="E23" s="75"/>
      <c r="F23" s="20"/>
    </row>
    <row r="24" spans="1:6" ht="15" customHeight="1">
      <c r="A24" s="158"/>
      <c r="B24" s="158" t="s">
        <v>139</v>
      </c>
      <c r="C24" s="166" t="s">
        <v>90</v>
      </c>
      <c r="D24" s="18">
        <v>10</v>
      </c>
      <c r="E24" s="167"/>
      <c r="F24" s="20"/>
    </row>
    <row r="25" spans="1:6" ht="15" customHeight="1">
      <c r="A25" s="158"/>
      <c r="B25" s="159"/>
      <c r="C25" s="18"/>
      <c r="D25" s="18"/>
      <c r="E25" s="75"/>
      <c r="F25" s="20"/>
    </row>
    <row r="26" spans="1:6" ht="15" customHeight="1">
      <c r="A26" s="158"/>
      <c r="B26" s="158" t="s">
        <v>140</v>
      </c>
      <c r="C26" s="166" t="s">
        <v>90</v>
      </c>
      <c r="D26" s="18">
        <v>10</v>
      </c>
      <c r="E26" s="167"/>
      <c r="F26" s="20"/>
    </row>
    <row r="27" spans="1:6" ht="15" customHeight="1">
      <c r="A27" s="158"/>
      <c r="B27" s="97"/>
      <c r="C27" s="91"/>
      <c r="D27" s="18"/>
      <c r="E27" s="76"/>
      <c r="F27" s="130"/>
    </row>
    <row r="28" spans="1:6" ht="15" customHeight="1">
      <c r="A28" s="158" t="s">
        <v>141</v>
      </c>
      <c r="B28" s="97" t="s">
        <v>142</v>
      </c>
      <c r="C28" s="161"/>
      <c r="D28" s="18"/>
      <c r="E28" s="76"/>
      <c r="F28" s="130"/>
    </row>
    <row r="29" spans="1:6" ht="15" customHeight="1">
      <c r="A29" s="158"/>
      <c r="B29" s="51"/>
      <c r="C29" s="38"/>
      <c r="D29" s="18"/>
      <c r="E29" s="19"/>
      <c r="F29" s="130"/>
    </row>
    <row r="30" spans="1:6" ht="15" customHeight="1">
      <c r="A30" s="158"/>
      <c r="B30" s="51" t="s">
        <v>143</v>
      </c>
      <c r="C30" s="91" t="s">
        <v>126</v>
      </c>
      <c r="D30" s="18">
        <f>D10*0.8</f>
        <v>3920</v>
      </c>
      <c r="E30" s="75"/>
      <c r="F30" s="20"/>
    </row>
    <row r="31" spans="1:6" ht="15" customHeight="1">
      <c r="A31" s="158"/>
      <c r="B31" s="51"/>
      <c r="C31" s="38"/>
      <c r="D31" s="18"/>
      <c r="E31" s="19"/>
      <c r="F31" s="130"/>
    </row>
    <row r="32" spans="1:6" ht="15" customHeight="1">
      <c r="A32" s="158">
        <v>45.05</v>
      </c>
      <c r="B32" s="97" t="s">
        <v>144</v>
      </c>
      <c r="C32" s="166"/>
      <c r="D32" s="18"/>
      <c r="E32" s="167"/>
      <c r="F32" s="20"/>
    </row>
    <row r="33" spans="1:6" ht="15" customHeight="1">
      <c r="A33" s="158"/>
      <c r="B33" s="97"/>
      <c r="C33" s="166"/>
      <c r="D33" s="18"/>
      <c r="E33" s="167"/>
      <c r="F33" s="20"/>
    </row>
    <row r="34" spans="1:6" ht="15" customHeight="1">
      <c r="A34" s="158"/>
      <c r="B34" s="97" t="s">
        <v>145</v>
      </c>
      <c r="C34" s="166" t="s">
        <v>90</v>
      </c>
      <c r="D34" s="18">
        <v>75</v>
      </c>
      <c r="E34" s="167"/>
      <c r="F34" s="20"/>
    </row>
    <row r="35" spans="1:6" ht="15" customHeight="1">
      <c r="A35" s="158"/>
      <c r="B35" s="97"/>
      <c r="C35" s="166"/>
      <c r="D35" s="18"/>
      <c r="E35" s="167"/>
      <c r="F35" s="20"/>
    </row>
    <row r="36" spans="1:6" ht="15" customHeight="1">
      <c r="A36" s="51"/>
      <c r="B36" s="112" t="s">
        <v>146</v>
      </c>
      <c r="C36" s="166" t="s">
        <v>90</v>
      </c>
      <c r="D36" s="18">
        <v>40</v>
      </c>
      <c r="E36" s="19"/>
      <c r="F36" s="20"/>
    </row>
    <row r="37" spans="1:6" ht="15" customHeight="1">
      <c r="A37" s="51"/>
      <c r="B37" s="51"/>
      <c r="C37" s="166"/>
      <c r="D37" s="18"/>
      <c r="E37" s="19"/>
      <c r="F37" s="130"/>
    </row>
    <row r="38" spans="1:6" ht="30" customHeight="1">
      <c r="A38" s="158">
        <v>45.07</v>
      </c>
      <c r="B38" s="168" t="s">
        <v>147</v>
      </c>
      <c r="C38" s="91" t="s">
        <v>61</v>
      </c>
      <c r="D38" s="18">
        <v>240</v>
      </c>
      <c r="E38" s="75"/>
      <c r="F38" s="130" t="s">
        <v>99</v>
      </c>
    </row>
    <row r="39" spans="1:6" ht="15" customHeight="1">
      <c r="A39" s="51"/>
      <c r="B39" s="51"/>
      <c r="C39" s="38"/>
      <c r="D39" s="18"/>
      <c r="E39" s="169"/>
      <c r="F39" s="170"/>
    </row>
    <row r="40" spans="1:6" ht="15" customHeight="1">
      <c r="A40" s="51"/>
      <c r="B40" s="51"/>
      <c r="C40" s="38"/>
      <c r="D40" s="18"/>
      <c r="E40" s="169"/>
      <c r="F40" s="170"/>
    </row>
    <row r="41" spans="1:6" ht="15" customHeight="1">
      <c r="A41" s="51"/>
      <c r="B41" s="51"/>
      <c r="C41" s="38"/>
      <c r="D41" s="18"/>
      <c r="E41" s="169"/>
      <c r="F41" s="170"/>
    </row>
    <row r="42" spans="1:6" ht="15" customHeight="1">
      <c r="A42" s="51"/>
      <c r="B42" s="51"/>
      <c r="C42" s="38"/>
      <c r="D42" s="18"/>
      <c r="E42" s="169"/>
      <c r="F42" s="170"/>
    </row>
    <row r="43" spans="1:6" ht="15" customHeight="1">
      <c r="A43" s="51"/>
      <c r="B43" s="51"/>
      <c r="C43" s="38"/>
      <c r="D43" s="18"/>
      <c r="E43" s="169"/>
      <c r="F43" s="170"/>
    </row>
    <row r="44" spans="1:6" ht="15" customHeight="1">
      <c r="A44" s="51"/>
      <c r="B44" s="51"/>
      <c r="C44" s="38"/>
      <c r="D44" s="18"/>
      <c r="E44" s="169"/>
      <c r="F44" s="170"/>
    </row>
    <row r="45" spans="1:6" ht="15" customHeight="1">
      <c r="A45" s="51"/>
      <c r="B45" s="51"/>
      <c r="C45" s="38"/>
      <c r="D45" s="18"/>
      <c r="E45" s="169"/>
      <c r="F45" s="170"/>
    </row>
    <row r="46" spans="1:6" ht="15" customHeight="1">
      <c r="A46" s="51"/>
      <c r="B46" s="51"/>
      <c r="C46" s="38"/>
      <c r="D46" s="18"/>
      <c r="E46" s="169"/>
      <c r="F46" s="170"/>
    </row>
    <row r="47" spans="1:6" ht="15" customHeight="1">
      <c r="A47" s="51"/>
      <c r="B47" s="51"/>
      <c r="C47" s="38"/>
      <c r="D47" s="18"/>
      <c r="E47" s="169"/>
      <c r="F47" s="170"/>
    </row>
    <row r="48" spans="1:6" ht="15" customHeight="1">
      <c r="A48" s="51"/>
      <c r="B48" s="51"/>
      <c r="C48" s="38"/>
      <c r="D48" s="18"/>
      <c r="E48" s="169"/>
      <c r="F48" s="170"/>
    </row>
    <row r="49" spans="1:6" ht="15" customHeight="1">
      <c r="A49" s="51"/>
      <c r="B49" s="51"/>
      <c r="C49" s="38"/>
      <c r="D49" s="18"/>
      <c r="E49" s="169"/>
      <c r="F49" s="170"/>
    </row>
    <row r="50" spans="1:6" ht="15" customHeight="1">
      <c r="A50" s="51"/>
      <c r="B50" s="51"/>
      <c r="C50" s="38"/>
      <c r="D50" s="18"/>
      <c r="E50" s="169"/>
      <c r="F50" s="170"/>
    </row>
    <row r="51" spans="1:6" ht="15" customHeight="1">
      <c r="A51" s="51"/>
      <c r="B51" s="51"/>
      <c r="C51" s="38"/>
      <c r="D51" s="18"/>
      <c r="E51" s="169"/>
      <c r="F51" s="170"/>
    </row>
    <row r="52" spans="1:6" ht="15" customHeight="1">
      <c r="A52" s="51"/>
      <c r="B52" s="51"/>
      <c r="C52" s="38"/>
      <c r="D52" s="18"/>
      <c r="E52" s="169"/>
      <c r="F52" s="170"/>
    </row>
    <row r="53" spans="1:6" ht="15" customHeight="1">
      <c r="A53" s="51"/>
      <c r="B53" s="51"/>
      <c r="C53" s="38"/>
      <c r="D53" s="18"/>
      <c r="E53" s="169"/>
      <c r="F53" s="170"/>
    </row>
    <row r="54" spans="1:6" ht="15" customHeight="1">
      <c r="A54" s="51"/>
      <c r="B54" s="51"/>
      <c r="C54" s="38"/>
      <c r="D54" s="18"/>
      <c r="E54" s="169"/>
      <c r="F54" s="170"/>
    </row>
    <row r="55" spans="1:6" ht="15" customHeight="1">
      <c r="A55" s="51"/>
      <c r="B55" s="51"/>
      <c r="C55" s="38"/>
      <c r="D55" s="18"/>
      <c r="E55" s="169"/>
      <c r="F55" s="170"/>
    </row>
    <row r="56" spans="1:6" ht="15" customHeight="1">
      <c r="A56" s="51"/>
      <c r="B56" s="51"/>
      <c r="C56" s="38"/>
      <c r="D56" s="18"/>
      <c r="E56" s="169"/>
      <c r="F56" s="170"/>
    </row>
    <row r="57" spans="1:6" ht="15" customHeight="1">
      <c r="A57" s="51"/>
      <c r="B57" s="51"/>
      <c r="C57" s="38"/>
      <c r="D57" s="18"/>
      <c r="E57" s="19"/>
      <c r="F57" s="130"/>
    </row>
    <row r="58" spans="1:6" ht="15" customHeight="1">
      <c r="A58" s="63" t="s">
        <v>32</v>
      </c>
      <c r="B58" s="64"/>
      <c r="C58" s="65"/>
      <c r="D58" s="65"/>
      <c r="E58" s="132"/>
      <c r="F58" s="86"/>
    </row>
  </sheetData>
  <conditionalFormatting sqref="D24:E24">
    <cfRule type="cellIs" dxfId="8" priority="3" stopIfTrue="1" operator="between">
      <formula>$D$28</formula>
      <formula>$E$28</formula>
    </cfRule>
  </conditionalFormatting>
  <conditionalFormatting sqref="D26:E26">
    <cfRule type="cellIs" dxfId="7" priority="2" stopIfTrue="1" operator="between">
      <formula>$D$28</formula>
      <formula>$E$28</formula>
    </cfRule>
  </conditionalFormatting>
  <conditionalFormatting sqref="D32:E35">
    <cfRule type="cellIs" dxfId="6" priority="1" stopIfTrue="1" operator="between">
      <formula>$D$28</formula>
      <formula>$E$28</formula>
    </cfRule>
  </conditionalFormatting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5"/>
  <sheetViews>
    <sheetView view="pageBreakPreview" zoomScaleNormal="100" zoomScaleSheetLayoutView="100" workbookViewId="0"/>
  </sheetViews>
  <sheetFormatPr defaultRowHeight="15" customHeight="1"/>
  <cols>
    <col min="1" max="1" width="10.5546875" style="69" customWidth="1"/>
    <col min="2" max="2" width="50.5546875" style="2" customWidth="1"/>
    <col min="3" max="3" width="9.77734375" style="3" customWidth="1"/>
    <col min="4" max="4" width="11.5546875" style="3" customWidth="1"/>
    <col min="5" max="5" width="11.5546875" style="4" customWidth="1"/>
    <col min="6" max="6" width="14" style="70" customWidth="1"/>
    <col min="7" max="256" width="9.109375" style="6"/>
    <col min="257" max="257" width="10.5546875" style="6" customWidth="1"/>
    <col min="258" max="258" width="50.5546875" style="6" customWidth="1"/>
    <col min="259" max="259" width="9.77734375" style="6" customWidth="1"/>
    <col min="260" max="260" width="11.5546875" style="6" customWidth="1"/>
    <col min="261" max="261" width="9.21875" style="6" customWidth="1"/>
    <col min="262" max="262" width="14" style="6" customWidth="1"/>
    <col min="263" max="512" width="9.109375" style="6"/>
    <col min="513" max="513" width="10.5546875" style="6" customWidth="1"/>
    <col min="514" max="514" width="50.5546875" style="6" customWidth="1"/>
    <col min="515" max="515" width="9.77734375" style="6" customWidth="1"/>
    <col min="516" max="516" width="11.5546875" style="6" customWidth="1"/>
    <col min="517" max="517" width="9.21875" style="6" customWidth="1"/>
    <col min="518" max="518" width="14" style="6" customWidth="1"/>
    <col min="519" max="768" width="9.109375" style="6"/>
    <col min="769" max="769" width="10.5546875" style="6" customWidth="1"/>
    <col min="770" max="770" width="50.5546875" style="6" customWidth="1"/>
    <col min="771" max="771" width="9.77734375" style="6" customWidth="1"/>
    <col min="772" max="772" width="11.5546875" style="6" customWidth="1"/>
    <col min="773" max="773" width="9.21875" style="6" customWidth="1"/>
    <col min="774" max="774" width="14" style="6" customWidth="1"/>
    <col min="775" max="1024" width="9.109375" style="6"/>
    <col min="1025" max="1025" width="10.5546875" style="6" customWidth="1"/>
    <col min="1026" max="1026" width="50.5546875" style="6" customWidth="1"/>
    <col min="1027" max="1027" width="9.77734375" style="6" customWidth="1"/>
    <col min="1028" max="1028" width="11.5546875" style="6" customWidth="1"/>
    <col min="1029" max="1029" width="9.21875" style="6" customWidth="1"/>
    <col min="1030" max="1030" width="14" style="6" customWidth="1"/>
    <col min="1031" max="1280" width="9.109375" style="6"/>
    <col min="1281" max="1281" width="10.5546875" style="6" customWidth="1"/>
    <col min="1282" max="1282" width="50.5546875" style="6" customWidth="1"/>
    <col min="1283" max="1283" width="9.77734375" style="6" customWidth="1"/>
    <col min="1284" max="1284" width="11.5546875" style="6" customWidth="1"/>
    <col min="1285" max="1285" width="9.21875" style="6" customWidth="1"/>
    <col min="1286" max="1286" width="14" style="6" customWidth="1"/>
    <col min="1287" max="1536" width="9.109375" style="6"/>
    <col min="1537" max="1537" width="10.5546875" style="6" customWidth="1"/>
    <col min="1538" max="1538" width="50.5546875" style="6" customWidth="1"/>
    <col min="1539" max="1539" width="9.77734375" style="6" customWidth="1"/>
    <col min="1540" max="1540" width="11.5546875" style="6" customWidth="1"/>
    <col min="1541" max="1541" width="9.21875" style="6" customWidth="1"/>
    <col min="1542" max="1542" width="14" style="6" customWidth="1"/>
    <col min="1543" max="1792" width="9.109375" style="6"/>
    <col min="1793" max="1793" width="10.5546875" style="6" customWidth="1"/>
    <col min="1794" max="1794" width="50.5546875" style="6" customWidth="1"/>
    <col min="1795" max="1795" width="9.77734375" style="6" customWidth="1"/>
    <col min="1796" max="1796" width="11.5546875" style="6" customWidth="1"/>
    <col min="1797" max="1797" width="9.21875" style="6" customWidth="1"/>
    <col min="1798" max="1798" width="14" style="6" customWidth="1"/>
    <col min="1799" max="2048" width="9.109375" style="6"/>
    <col min="2049" max="2049" width="10.5546875" style="6" customWidth="1"/>
    <col min="2050" max="2050" width="50.5546875" style="6" customWidth="1"/>
    <col min="2051" max="2051" width="9.77734375" style="6" customWidth="1"/>
    <col min="2052" max="2052" width="11.5546875" style="6" customWidth="1"/>
    <col min="2053" max="2053" width="9.21875" style="6" customWidth="1"/>
    <col min="2054" max="2054" width="14" style="6" customWidth="1"/>
    <col min="2055" max="2304" width="9.109375" style="6"/>
    <col min="2305" max="2305" width="10.5546875" style="6" customWidth="1"/>
    <col min="2306" max="2306" width="50.5546875" style="6" customWidth="1"/>
    <col min="2307" max="2307" width="9.77734375" style="6" customWidth="1"/>
    <col min="2308" max="2308" width="11.5546875" style="6" customWidth="1"/>
    <col min="2309" max="2309" width="9.21875" style="6" customWidth="1"/>
    <col min="2310" max="2310" width="14" style="6" customWidth="1"/>
    <col min="2311" max="2560" width="9.109375" style="6"/>
    <col min="2561" max="2561" width="10.5546875" style="6" customWidth="1"/>
    <col min="2562" max="2562" width="50.5546875" style="6" customWidth="1"/>
    <col min="2563" max="2563" width="9.77734375" style="6" customWidth="1"/>
    <col min="2564" max="2564" width="11.5546875" style="6" customWidth="1"/>
    <col min="2565" max="2565" width="9.21875" style="6" customWidth="1"/>
    <col min="2566" max="2566" width="14" style="6" customWidth="1"/>
    <col min="2567" max="2816" width="9.109375" style="6"/>
    <col min="2817" max="2817" width="10.5546875" style="6" customWidth="1"/>
    <col min="2818" max="2818" width="50.5546875" style="6" customWidth="1"/>
    <col min="2819" max="2819" width="9.77734375" style="6" customWidth="1"/>
    <col min="2820" max="2820" width="11.5546875" style="6" customWidth="1"/>
    <col min="2821" max="2821" width="9.21875" style="6" customWidth="1"/>
    <col min="2822" max="2822" width="14" style="6" customWidth="1"/>
    <col min="2823" max="3072" width="9.109375" style="6"/>
    <col min="3073" max="3073" width="10.5546875" style="6" customWidth="1"/>
    <col min="3074" max="3074" width="50.5546875" style="6" customWidth="1"/>
    <col min="3075" max="3075" width="9.77734375" style="6" customWidth="1"/>
    <col min="3076" max="3076" width="11.5546875" style="6" customWidth="1"/>
    <col min="3077" max="3077" width="9.21875" style="6" customWidth="1"/>
    <col min="3078" max="3078" width="14" style="6" customWidth="1"/>
    <col min="3079" max="3328" width="9.109375" style="6"/>
    <col min="3329" max="3329" width="10.5546875" style="6" customWidth="1"/>
    <col min="3330" max="3330" width="50.5546875" style="6" customWidth="1"/>
    <col min="3331" max="3331" width="9.77734375" style="6" customWidth="1"/>
    <col min="3332" max="3332" width="11.5546875" style="6" customWidth="1"/>
    <col min="3333" max="3333" width="9.21875" style="6" customWidth="1"/>
    <col min="3334" max="3334" width="14" style="6" customWidth="1"/>
    <col min="3335" max="3584" width="9.109375" style="6"/>
    <col min="3585" max="3585" width="10.5546875" style="6" customWidth="1"/>
    <col min="3586" max="3586" width="50.5546875" style="6" customWidth="1"/>
    <col min="3587" max="3587" width="9.77734375" style="6" customWidth="1"/>
    <col min="3588" max="3588" width="11.5546875" style="6" customWidth="1"/>
    <col min="3589" max="3589" width="9.21875" style="6" customWidth="1"/>
    <col min="3590" max="3590" width="14" style="6" customWidth="1"/>
    <col min="3591" max="3840" width="9.109375" style="6"/>
    <col min="3841" max="3841" width="10.5546875" style="6" customWidth="1"/>
    <col min="3842" max="3842" width="50.5546875" style="6" customWidth="1"/>
    <col min="3843" max="3843" width="9.77734375" style="6" customWidth="1"/>
    <col min="3844" max="3844" width="11.5546875" style="6" customWidth="1"/>
    <col min="3845" max="3845" width="9.21875" style="6" customWidth="1"/>
    <col min="3846" max="3846" width="14" style="6" customWidth="1"/>
    <col min="3847" max="4096" width="9.109375" style="6"/>
    <col min="4097" max="4097" width="10.5546875" style="6" customWidth="1"/>
    <col min="4098" max="4098" width="50.5546875" style="6" customWidth="1"/>
    <col min="4099" max="4099" width="9.77734375" style="6" customWidth="1"/>
    <col min="4100" max="4100" width="11.5546875" style="6" customWidth="1"/>
    <col min="4101" max="4101" width="9.21875" style="6" customWidth="1"/>
    <col min="4102" max="4102" width="14" style="6" customWidth="1"/>
    <col min="4103" max="4352" width="9.109375" style="6"/>
    <col min="4353" max="4353" width="10.5546875" style="6" customWidth="1"/>
    <col min="4354" max="4354" width="50.5546875" style="6" customWidth="1"/>
    <col min="4355" max="4355" width="9.77734375" style="6" customWidth="1"/>
    <col min="4356" max="4356" width="11.5546875" style="6" customWidth="1"/>
    <col min="4357" max="4357" width="9.21875" style="6" customWidth="1"/>
    <col min="4358" max="4358" width="14" style="6" customWidth="1"/>
    <col min="4359" max="4608" width="9.109375" style="6"/>
    <col min="4609" max="4609" width="10.5546875" style="6" customWidth="1"/>
    <col min="4610" max="4610" width="50.5546875" style="6" customWidth="1"/>
    <col min="4611" max="4611" width="9.77734375" style="6" customWidth="1"/>
    <col min="4612" max="4612" width="11.5546875" style="6" customWidth="1"/>
    <col min="4613" max="4613" width="9.21875" style="6" customWidth="1"/>
    <col min="4614" max="4614" width="14" style="6" customWidth="1"/>
    <col min="4615" max="4864" width="9.109375" style="6"/>
    <col min="4865" max="4865" width="10.5546875" style="6" customWidth="1"/>
    <col min="4866" max="4866" width="50.5546875" style="6" customWidth="1"/>
    <col min="4867" max="4867" width="9.77734375" style="6" customWidth="1"/>
    <col min="4868" max="4868" width="11.5546875" style="6" customWidth="1"/>
    <col min="4869" max="4869" width="9.21875" style="6" customWidth="1"/>
    <col min="4870" max="4870" width="14" style="6" customWidth="1"/>
    <col min="4871" max="5120" width="9.109375" style="6"/>
    <col min="5121" max="5121" width="10.5546875" style="6" customWidth="1"/>
    <col min="5122" max="5122" width="50.5546875" style="6" customWidth="1"/>
    <col min="5123" max="5123" width="9.77734375" style="6" customWidth="1"/>
    <col min="5124" max="5124" width="11.5546875" style="6" customWidth="1"/>
    <col min="5125" max="5125" width="9.21875" style="6" customWidth="1"/>
    <col min="5126" max="5126" width="14" style="6" customWidth="1"/>
    <col min="5127" max="5376" width="9.109375" style="6"/>
    <col min="5377" max="5377" width="10.5546875" style="6" customWidth="1"/>
    <col min="5378" max="5378" width="50.5546875" style="6" customWidth="1"/>
    <col min="5379" max="5379" width="9.77734375" style="6" customWidth="1"/>
    <col min="5380" max="5380" width="11.5546875" style="6" customWidth="1"/>
    <col min="5381" max="5381" width="9.21875" style="6" customWidth="1"/>
    <col min="5382" max="5382" width="14" style="6" customWidth="1"/>
    <col min="5383" max="5632" width="9.109375" style="6"/>
    <col min="5633" max="5633" width="10.5546875" style="6" customWidth="1"/>
    <col min="5634" max="5634" width="50.5546875" style="6" customWidth="1"/>
    <col min="5635" max="5635" width="9.77734375" style="6" customWidth="1"/>
    <col min="5636" max="5636" width="11.5546875" style="6" customWidth="1"/>
    <col min="5637" max="5637" width="9.21875" style="6" customWidth="1"/>
    <col min="5638" max="5638" width="14" style="6" customWidth="1"/>
    <col min="5639" max="5888" width="9.109375" style="6"/>
    <col min="5889" max="5889" width="10.5546875" style="6" customWidth="1"/>
    <col min="5890" max="5890" width="50.5546875" style="6" customWidth="1"/>
    <col min="5891" max="5891" width="9.77734375" style="6" customWidth="1"/>
    <col min="5892" max="5892" width="11.5546875" style="6" customWidth="1"/>
    <col min="5893" max="5893" width="9.21875" style="6" customWidth="1"/>
    <col min="5894" max="5894" width="14" style="6" customWidth="1"/>
    <col min="5895" max="6144" width="9.109375" style="6"/>
    <col min="6145" max="6145" width="10.5546875" style="6" customWidth="1"/>
    <col min="6146" max="6146" width="50.5546875" style="6" customWidth="1"/>
    <col min="6147" max="6147" width="9.77734375" style="6" customWidth="1"/>
    <col min="6148" max="6148" width="11.5546875" style="6" customWidth="1"/>
    <col min="6149" max="6149" width="9.21875" style="6" customWidth="1"/>
    <col min="6150" max="6150" width="14" style="6" customWidth="1"/>
    <col min="6151" max="6400" width="9.109375" style="6"/>
    <col min="6401" max="6401" width="10.5546875" style="6" customWidth="1"/>
    <col min="6402" max="6402" width="50.5546875" style="6" customWidth="1"/>
    <col min="6403" max="6403" width="9.77734375" style="6" customWidth="1"/>
    <col min="6404" max="6404" width="11.5546875" style="6" customWidth="1"/>
    <col min="6405" max="6405" width="9.21875" style="6" customWidth="1"/>
    <col min="6406" max="6406" width="14" style="6" customWidth="1"/>
    <col min="6407" max="6656" width="9.109375" style="6"/>
    <col min="6657" max="6657" width="10.5546875" style="6" customWidth="1"/>
    <col min="6658" max="6658" width="50.5546875" style="6" customWidth="1"/>
    <col min="6659" max="6659" width="9.77734375" style="6" customWidth="1"/>
    <col min="6660" max="6660" width="11.5546875" style="6" customWidth="1"/>
    <col min="6661" max="6661" width="9.21875" style="6" customWidth="1"/>
    <col min="6662" max="6662" width="14" style="6" customWidth="1"/>
    <col min="6663" max="6912" width="9.109375" style="6"/>
    <col min="6913" max="6913" width="10.5546875" style="6" customWidth="1"/>
    <col min="6914" max="6914" width="50.5546875" style="6" customWidth="1"/>
    <col min="6915" max="6915" width="9.77734375" style="6" customWidth="1"/>
    <col min="6916" max="6916" width="11.5546875" style="6" customWidth="1"/>
    <col min="6917" max="6917" width="9.21875" style="6" customWidth="1"/>
    <col min="6918" max="6918" width="14" style="6" customWidth="1"/>
    <col min="6919" max="7168" width="9.109375" style="6"/>
    <col min="7169" max="7169" width="10.5546875" style="6" customWidth="1"/>
    <col min="7170" max="7170" width="50.5546875" style="6" customWidth="1"/>
    <col min="7171" max="7171" width="9.77734375" style="6" customWidth="1"/>
    <col min="7172" max="7172" width="11.5546875" style="6" customWidth="1"/>
    <col min="7173" max="7173" width="9.21875" style="6" customWidth="1"/>
    <col min="7174" max="7174" width="14" style="6" customWidth="1"/>
    <col min="7175" max="7424" width="9.109375" style="6"/>
    <col min="7425" max="7425" width="10.5546875" style="6" customWidth="1"/>
    <col min="7426" max="7426" width="50.5546875" style="6" customWidth="1"/>
    <col min="7427" max="7427" width="9.77734375" style="6" customWidth="1"/>
    <col min="7428" max="7428" width="11.5546875" style="6" customWidth="1"/>
    <col min="7429" max="7429" width="9.21875" style="6" customWidth="1"/>
    <col min="7430" max="7430" width="14" style="6" customWidth="1"/>
    <col min="7431" max="7680" width="9.109375" style="6"/>
    <col min="7681" max="7681" width="10.5546875" style="6" customWidth="1"/>
    <col min="7682" max="7682" width="50.5546875" style="6" customWidth="1"/>
    <col min="7683" max="7683" width="9.77734375" style="6" customWidth="1"/>
    <col min="7684" max="7684" width="11.5546875" style="6" customWidth="1"/>
    <col min="7685" max="7685" width="9.21875" style="6" customWidth="1"/>
    <col min="7686" max="7686" width="14" style="6" customWidth="1"/>
    <col min="7687" max="7936" width="9.109375" style="6"/>
    <col min="7937" max="7937" width="10.5546875" style="6" customWidth="1"/>
    <col min="7938" max="7938" width="50.5546875" style="6" customWidth="1"/>
    <col min="7939" max="7939" width="9.77734375" style="6" customWidth="1"/>
    <col min="7940" max="7940" width="11.5546875" style="6" customWidth="1"/>
    <col min="7941" max="7941" width="9.21875" style="6" customWidth="1"/>
    <col min="7942" max="7942" width="14" style="6" customWidth="1"/>
    <col min="7943" max="8192" width="9.109375" style="6"/>
    <col min="8193" max="8193" width="10.5546875" style="6" customWidth="1"/>
    <col min="8194" max="8194" width="50.5546875" style="6" customWidth="1"/>
    <col min="8195" max="8195" width="9.77734375" style="6" customWidth="1"/>
    <col min="8196" max="8196" width="11.5546875" style="6" customWidth="1"/>
    <col min="8197" max="8197" width="9.21875" style="6" customWidth="1"/>
    <col min="8198" max="8198" width="14" style="6" customWidth="1"/>
    <col min="8199" max="8448" width="9.109375" style="6"/>
    <col min="8449" max="8449" width="10.5546875" style="6" customWidth="1"/>
    <col min="8450" max="8450" width="50.5546875" style="6" customWidth="1"/>
    <col min="8451" max="8451" width="9.77734375" style="6" customWidth="1"/>
    <col min="8452" max="8452" width="11.5546875" style="6" customWidth="1"/>
    <col min="8453" max="8453" width="9.21875" style="6" customWidth="1"/>
    <col min="8454" max="8454" width="14" style="6" customWidth="1"/>
    <col min="8455" max="8704" width="9.109375" style="6"/>
    <col min="8705" max="8705" width="10.5546875" style="6" customWidth="1"/>
    <col min="8706" max="8706" width="50.5546875" style="6" customWidth="1"/>
    <col min="8707" max="8707" width="9.77734375" style="6" customWidth="1"/>
    <col min="8708" max="8708" width="11.5546875" style="6" customWidth="1"/>
    <col min="8709" max="8709" width="9.21875" style="6" customWidth="1"/>
    <col min="8710" max="8710" width="14" style="6" customWidth="1"/>
    <col min="8711" max="8960" width="9.109375" style="6"/>
    <col min="8961" max="8961" width="10.5546875" style="6" customWidth="1"/>
    <col min="8962" max="8962" width="50.5546875" style="6" customWidth="1"/>
    <col min="8963" max="8963" width="9.77734375" style="6" customWidth="1"/>
    <col min="8964" max="8964" width="11.5546875" style="6" customWidth="1"/>
    <col min="8965" max="8965" width="9.21875" style="6" customWidth="1"/>
    <col min="8966" max="8966" width="14" style="6" customWidth="1"/>
    <col min="8967" max="9216" width="9.109375" style="6"/>
    <col min="9217" max="9217" width="10.5546875" style="6" customWidth="1"/>
    <col min="9218" max="9218" width="50.5546875" style="6" customWidth="1"/>
    <col min="9219" max="9219" width="9.77734375" style="6" customWidth="1"/>
    <col min="9220" max="9220" width="11.5546875" style="6" customWidth="1"/>
    <col min="9221" max="9221" width="9.21875" style="6" customWidth="1"/>
    <col min="9222" max="9222" width="14" style="6" customWidth="1"/>
    <col min="9223" max="9472" width="9.109375" style="6"/>
    <col min="9473" max="9473" width="10.5546875" style="6" customWidth="1"/>
    <col min="9474" max="9474" width="50.5546875" style="6" customWidth="1"/>
    <col min="9475" max="9475" width="9.77734375" style="6" customWidth="1"/>
    <col min="9476" max="9476" width="11.5546875" style="6" customWidth="1"/>
    <col min="9477" max="9477" width="9.21875" style="6" customWidth="1"/>
    <col min="9478" max="9478" width="14" style="6" customWidth="1"/>
    <col min="9479" max="9728" width="9.109375" style="6"/>
    <col min="9729" max="9729" width="10.5546875" style="6" customWidth="1"/>
    <col min="9730" max="9730" width="50.5546875" style="6" customWidth="1"/>
    <col min="9731" max="9731" width="9.77734375" style="6" customWidth="1"/>
    <col min="9732" max="9732" width="11.5546875" style="6" customWidth="1"/>
    <col min="9733" max="9733" width="9.21875" style="6" customWidth="1"/>
    <col min="9734" max="9734" width="14" style="6" customWidth="1"/>
    <col min="9735" max="9984" width="9.109375" style="6"/>
    <col min="9985" max="9985" width="10.5546875" style="6" customWidth="1"/>
    <col min="9986" max="9986" width="50.5546875" style="6" customWidth="1"/>
    <col min="9987" max="9987" width="9.77734375" style="6" customWidth="1"/>
    <col min="9988" max="9988" width="11.5546875" style="6" customWidth="1"/>
    <col min="9989" max="9989" width="9.21875" style="6" customWidth="1"/>
    <col min="9990" max="9990" width="14" style="6" customWidth="1"/>
    <col min="9991" max="10240" width="9.109375" style="6"/>
    <col min="10241" max="10241" width="10.5546875" style="6" customWidth="1"/>
    <col min="10242" max="10242" width="50.5546875" style="6" customWidth="1"/>
    <col min="10243" max="10243" width="9.77734375" style="6" customWidth="1"/>
    <col min="10244" max="10244" width="11.5546875" style="6" customWidth="1"/>
    <col min="10245" max="10245" width="9.21875" style="6" customWidth="1"/>
    <col min="10246" max="10246" width="14" style="6" customWidth="1"/>
    <col min="10247" max="10496" width="9.109375" style="6"/>
    <col min="10497" max="10497" width="10.5546875" style="6" customWidth="1"/>
    <col min="10498" max="10498" width="50.5546875" style="6" customWidth="1"/>
    <col min="10499" max="10499" width="9.77734375" style="6" customWidth="1"/>
    <col min="10500" max="10500" width="11.5546875" style="6" customWidth="1"/>
    <col min="10501" max="10501" width="9.21875" style="6" customWidth="1"/>
    <col min="10502" max="10502" width="14" style="6" customWidth="1"/>
    <col min="10503" max="10752" width="9.109375" style="6"/>
    <col min="10753" max="10753" width="10.5546875" style="6" customWidth="1"/>
    <col min="10754" max="10754" width="50.5546875" style="6" customWidth="1"/>
    <col min="10755" max="10755" width="9.77734375" style="6" customWidth="1"/>
    <col min="10756" max="10756" width="11.5546875" style="6" customWidth="1"/>
    <col min="10757" max="10757" width="9.21875" style="6" customWidth="1"/>
    <col min="10758" max="10758" width="14" style="6" customWidth="1"/>
    <col min="10759" max="11008" width="9.109375" style="6"/>
    <col min="11009" max="11009" width="10.5546875" style="6" customWidth="1"/>
    <col min="11010" max="11010" width="50.5546875" style="6" customWidth="1"/>
    <col min="11011" max="11011" width="9.77734375" style="6" customWidth="1"/>
    <col min="11012" max="11012" width="11.5546875" style="6" customWidth="1"/>
    <col min="11013" max="11013" width="9.21875" style="6" customWidth="1"/>
    <col min="11014" max="11014" width="14" style="6" customWidth="1"/>
    <col min="11015" max="11264" width="9.109375" style="6"/>
    <col min="11265" max="11265" width="10.5546875" style="6" customWidth="1"/>
    <col min="11266" max="11266" width="50.5546875" style="6" customWidth="1"/>
    <col min="11267" max="11267" width="9.77734375" style="6" customWidth="1"/>
    <col min="11268" max="11268" width="11.5546875" style="6" customWidth="1"/>
    <col min="11269" max="11269" width="9.21875" style="6" customWidth="1"/>
    <col min="11270" max="11270" width="14" style="6" customWidth="1"/>
    <col min="11271" max="11520" width="9.109375" style="6"/>
    <col min="11521" max="11521" width="10.5546875" style="6" customWidth="1"/>
    <col min="11522" max="11522" width="50.5546875" style="6" customWidth="1"/>
    <col min="11523" max="11523" width="9.77734375" style="6" customWidth="1"/>
    <col min="11524" max="11524" width="11.5546875" style="6" customWidth="1"/>
    <col min="11525" max="11525" width="9.21875" style="6" customWidth="1"/>
    <col min="11526" max="11526" width="14" style="6" customWidth="1"/>
    <col min="11527" max="11776" width="9.109375" style="6"/>
    <col min="11777" max="11777" width="10.5546875" style="6" customWidth="1"/>
    <col min="11778" max="11778" width="50.5546875" style="6" customWidth="1"/>
    <col min="11779" max="11779" width="9.77734375" style="6" customWidth="1"/>
    <col min="11780" max="11780" width="11.5546875" style="6" customWidth="1"/>
    <col min="11781" max="11781" width="9.21875" style="6" customWidth="1"/>
    <col min="11782" max="11782" width="14" style="6" customWidth="1"/>
    <col min="11783" max="12032" width="9.109375" style="6"/>
    <col min="12033" max="12033" width="10.5546875" style="6" customWidth="1"/>
    <col min="12034" max="12034" width="50.5546875" style="6" customWidth="1"/>
    <col min="12035" max="12035" width="9.77734375" style="6" customWidth="1"/>
    <col min="12036" max="12036" width="11.5546875" style="6" customWidth="1"/>
    <col min="12037" max="12037" width="9.21875" style="6" customWidth="1"/>
    <col min="12038" max="12038" width="14" style="6" customWidth="1"/>
    <col min="12039" max="12288" width="9.109375" style="6"/>
    <col min="12289" max="12289" width="10.5546875" style="6" customWidth="1"/>
    <col min="12290" max="12290" width="50.5546875" style="6" customWidth="1"/>
    <col min="12291" max="12291" width="9.77734375" style="6" customWidth="1"/>
    <col min="12292" max="12292" width="11.5546875" style="6" customWidth="1"/>
    <col min="12293" max="12293" width="9.21875" style="6" customWidth="1"/>
    <col min="12294" max="12294" width="14" style="6" customWidth="1"/>
    <col min="12295" max="12544" width="9.109375" style="6"/>
    <col min="12545" max="12545" width="10.5546875" style="6" customWidth="1"/>
    <col min="12546" max="12546" width="50.5546875" style="6" customWidth="1"/>
    <col min="12547" max="12547" width="9.77734375" style="6" customWidth="1"/>
    <col min="12548" max="12548" width="11.5546875" style="6" customWidth="1"/>
    <col min="12549" max="12549" width="9.21875" style="6" customWidth="1"/>
    <col min="12550" max="12550" width="14" style="6" customWidth="1"/>
    <col min="12551" max="12800" width="9.109375" style="6"/>
    <col min="12801" max="12801" width="10.5546875" style="6" customWidth="1"/>
    <col min="12802" max="12802" width="50.5546875" style="6" customWidth="1"/>
    <col min="12803" max="12803" width="9.77734375" style="6" customWidth="1"/>
    <col min="12804" max="12804" width="11.5546875" style="6" customWidth="1"/>
    <col min="12805" max="12805" width="9.21875" style="6" customWidth="1"/>
    <col min="12806" max="12806" width="14" style="6" customWidth="1"/>
    <col min="12807" max="13056" width="9.109375" style="6"/>
    <col min="13057" max="13057" width="10.5546875" style="6" customWidth="1"/>
    <col min="13058" max="13058" width="50.5546875" style="6" customWidth="1"/>
    <col min="13059" max="13059" width="9.77734375" style="6" customWidth="1"/>
    <col min="13060" max="13060" width="11.5546875" style="6" customWidth="1"/>
    <col min="13061" max="13061" width="9.21875" style="6" customWidth="1"/>
    <col min="13062" max="13062" width="14" style="6" customWidth="1"/>
    <col min="13063" max="13312" width="9.109375" style="6"/>
    <col min="13313" max="13313" width="10.5546875" style="6" customWidth="1"/>
    <col min="13314" max="13314" width="50.5546875" style="6" customWidth="1"/>
    <col min="13315" max="13315" width="9.77734375" style="6" customWidth="1"/>
    <col min="13316" max="13316" width="11.5546875" style="6" customWidth="1"/>
    <col min="13317" max="13317" width="9.21875" style="6" customWidth="1"/>
    <col min="13318" max="13318" width="14" style="6" customWidth="1"/>
    <col min="13319" max="13568" width="9.109375" style="6"/>
    <col min="13569" max="13569" width="10.5546875" style="6" customWidth="1"/>
    <col min="13570" max="13570" width="50.5546875" style="6" customWidth="1"/>
    <col min="13571" max="13571" width="9.77734375" style="6" customWidth="1"/>
    <col min="13572" max="13572" width="11.5546875" style="6" customWidth="1"/>
    <col min="13573" max="13573" width="9.21875" style="6" customWidth="1"/>
    <col min="13574" max="13574" width="14" style="6" customWidth="1"/>
    <col min="13575" max="13824" width="9.109375" style="6"/>
    <col min="13825" max="13825" width="10.5546875" style="6" customWidth="1"/>
    <col min="13826" max="13826" width="50.5546875" style="6" customWidth="1"/>
    <col min="13827" max="13827" width="9.77734375" style="6" customWidth="1"/>
    <col min="13828" max="13828" width="11.5546875" style="6" customWidth="1"/>
    <col min="13829" max="13829" width="9.21875" style="6" customWidth="1"/>
    <col min="13830" max="13830" width="14" style="6" customWidth="1"/>
    <col min="13831" max="14080" width="9.109375" style="6"/>
    <col min="14081" max="14081" width="10.5546875" style="6" customWidth="1"/>
    <col min="14082" max="14082" width="50.5546875" style="6" customWidth="1"/>
    <col min="14083" max="14083" width="9.77734375" style="6" customWidth="1"/>
    <col min="14084" max="14084" width="11.5546875" style="6" customWidth="1"/>
    <col min="14085" max="14085" width="9.21875" style="6" customWidth="1"/>
    <col min="14086" max="14086" width="14" style="6" customWidth="1"/>
    <col min="14087" max="14336" width="9.109375" style="6"/>
    <col min="14337" max="14337" width="10.5546875" style="6" customWidth="1"/>
    <col min="14338" max="14338" width="50.5546875" style="6" customWidth="1"/>
    <col min="14339" max="14339" width="9.77734375" style="6" customWidth="1"/>
    <col min="14340" max="14340" width="11.5546875" style="6" customWidth="1"/>
    <col min="14341" max="14341" width="9.21875" style="6" customWidth="1"/>
    <col min="14342" max="14342" width="14" style="6" customWidth="1"/>
    <col min="14343" max="14592" width="9.109375" style="6"/>
    <col min="14593" max="14593" width="10.5546875" style="6" customWidth="1"/>
    <col min="14594" max="14594" width="50.5546875" style="6" customWidth="1"/>
    <col min="14595" max="14595" width="9.77734375" style="6" customWidth="1"/>
    <col min="14596" max="14596" width="11.5546875" style="6" customWidth="1"/>
    <col min="14597" max="14597" width="9.21875" style="6" customWidth="1"/>
    <col min="14598" max="14598" width="14" style="6" customWidth="1"/>
    <col min="14599" max="14848" width="9.109375" style="6"/>
    <col min="14849" max="14849" width="10.5546875" style="6" customWidth="1"/>
    <col min="14850" max="14850" width="50.5546875" style="6" customWidth="1"/>
    <col min="14851" max="14851" width="9.77734375" style="6" customWidth="1"/>
    <col min="14852" max="14852" width="11.5546875" style="6" customWidth="1"/>
    <col min="14853" max="14853" width="9.21875" style="6" customWidth="1"/>
    <col min="14854" max="14854" width="14" style="6" customWidth="1"/>
    <col min="14855" max="15104" width="9.109375" style="6"/>
    <col min="15105" max="15105" width="10.5546875" style="6" customWidth="1"/>
    <col min="15106" max="15106" width="50.5546875" style="6" customWidth="1"/>
    <col min="15107" max="15107" width="9.77734375" style="6" customWidth="1"/>
    <col min="15108" max="15108" width="11.5546875" style="6" customWidth="1"/>
    <col min="15109" max="15109" width="9.21875" style="6" customWidth="1"/>
    <col min="15110" max="15110" width="14" style="6" customWidth="1"/>
    <col min="15111" max="15360" width="9.109375" style="6"/>
    <col min="15361" max="15361" width="10.5546875" style="6" customWidth="1"/>
    <col min="15362" max="15362" width="50.5546875" style="6" customWidth="1"/>
    <col min="15363" max="15363" width="9.77734375" style="6" customWidth="1"/>
    <col min="15364" max="15364" width="11.5546875" style="6" customWidth="1"/>
    <col min="15365" max="15365" width="9.21875" style="6" customWidth="1"/>
    <col min="15366" max="15366" width="14" style="6" customWidth="1"/>
    <col min="15367" max="15616" width="9.109375" style="6"/>
    <col min="15617" max="15617" width="10.5546875" style="6" customWidth="1"/>
    <col min="15618" max="15618" width="50.5546875" style="6" customWidth="1"/>
    <col min="15619" max="15619" width="9.77734375" style="6" customWidth="1"/>
    <col min="15620" max="15620" width="11.5546875" style="6" customWidth="1"/>
    <col min="15621" max="15621" width="9.21875" style="6" customWidth="1"/>
    <col min="15622" max="15622" width="14" style="6" customWidth="1"/>
    <col min="15623" max="15872" width="9.109375" style="6"/>
    <col min="15873" max="15873" width="10.5546875" style="6" customWidth="1"/>
    <col min="15874" max="15874" width="50.5546875" style="6" customWidth="1"/>
    <col min="15875" max="15875" width="9.77734375" style="6" customWidth="1"/>
    <col min="15876" max="15876" width="11.5546875" style="6" customWidth="1"/>
    <col min="15877" max="15877" width="9.21875" style="6" customWidth="1"/>
    <col min="15878" max="15878" width="14" style="6" customWidth="1"/>
    <col min="15879" max="16128" width="9.109375" style="6"/>
    <col min="16129" max="16129" width="10.5546875" style="6" customWidth="1"/>
    <col min="16130" max="16130" width="50.5546875" style="6" customWidth="1"/>
    <col min="16131" max="16131" width="9.77734375" style="6" customWidth="1"/>
    <col min="16132" max="16132" width="11.5546875" style="6" customWidth="1"/>
    <col min="16133" max="16133" width="9.21875" style="6" customWidth="1"/>
    <col min="16134" max="16134" width="14" style="6" customWidth="1"/>
    <col min="16135" max="16384" width="9.109375" style="6"/>
  </cols>
  <sheetData>
    <row r="1" spans="1:7" ht="15" customHeight="1">
      <c r="A1" s="1" t="s">
        <v>199</v>
      </c>
      <c r="F1" s="5"/>
    </row>
    <row r="2" spans="1:7" ht="15" customHeight="1">
      <c r="A2" s="1"/>
      <c r="F2" s="5"/>
    </row>
    <row r="3" spans="1:7" ht="15" customHeight="1">
      <c r="A3" s="7" t="s">
        <v>0</v>
      </c>
      <c r="B3" s="7"/>
      <c r="C3" s="8"/>
      <c r="D3" s="8"/>
      <c r="E3" s="9"/>
      <c r="F3" s="10" t="s">
        <v>148</v>
      </c>
    </row>
    <row r="4" spans="1:7" s="15" customFormat="1" ht="15" customHeight="1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 t="s">
        <v>7</v>
      </c>
    </row>
    <row r="5" spans="1:7" ht="15" customHeight="1">
      <c r="A5" s="71"/>
      <c r="B5" s="33"/>
      <c r="C5" s="18"/>
      <c r="D5" s="18"/>
      <c r="E5" s="19"/>
      <c r="F5" s="130"/>
    </row>
    <row r="6" spans="1:7" ht="15" customHeight="1">
      <c r="A6" s="95">
        <v>5600</v>
      </c>
      <c r="B6" s="171" t="s">
        <v>149</v>
      </c>
      <c r="C6" s="172"/>
      <c r="D6" s="172"/>
      <c r="E6" s="173"/>
      <c r="F6" s="174"/>
    </row>
    <row r="7" spans="1:7" ht="15" customHeight="1">
      <c r="A7" s="90"/>
      <c r="B7" s="175"/>
      <c r="C7" s="176"/>
      <c r="D7" s="172"/>
      <c r="E7" s="173"/>
      <c r="F7" s="174"/>
    </row>
    <row r="8" spans="1:7" ht="60" customHeight="1">
      <c r="A8" s="90">
        <v>56.01</v>
      </c>
      <c r="B8" s="175" t="s">
        <v>150</v>
      </c>
      <c r="C8" s="176"/>
      <c r="D8" s="172"/>
      <c r="E8" s="177"/>
      <c r="F8" s="178" t="s">
        <v>151</v>
      </c>
    </row>
    <row r="9" spans="1:7" ht="15" customHeight="1">
      <c r="A9" s="90"/>
      <c r="B9" s="175"/>
      <c r="C9" s="176"/>
      <c r="D9" s="172"/>
      <c r="E9" s="173"/>
      <c r="F9" s="174"/>
    </row>
    <row r="10" spans="1:7" ht="15" customHeight="1">
      <c r="A10" s="90"/>
      <c r="B10" s="175"/>
      <c r="C10" s="176"/>
      <c r="D10" s="172"/>
      <c r="E10" s="179"/>
      <c r="F10" s="178"/>
    </row>
    <row r="11" spans="1:7" ht="30" customHeight="1">
      <c r="A11" s="90"/>
      <c r="B11" s="175" t="s">
        <v>152</v>
      </c>
      <c r="C11" s="176"/>
      <c r="D11" s="172"/>
      <c r="E11" s="180"/>
      <c r="F11" s="174"/>
    </row>
    <row r="12" spans="1:7" ht="15" customHeight="1">
      <c r="A12" s="90"/>
      <c r="B12" s="175"/>
      <c r="C12" s="176"/>
      <c r="D12" s="172"/>
      <c r="E12" s="181"/>
      <c r="F12" s="174"/>
      <c r="G12" s="78" t="s">
        <v>38</v>
      </c>
    </row>
    <row r="13" spans="1:7" ht="15" customHeight="1">
      <c r="A13" s="90"/>
      <c r="B13" s="182" t="s">
        <v>153</v>
      </c>
      <c r="C13" s="172" t="s">
        <v>61</v>
      </c>
      <c r="D13" s="172">
        <v>12</v>
      </c>
      <c r="E13" s="180"/>
      <c r="F13" s="183"/>
    </row>
    <row r="14" spans="1:7" ht="15" customHeight="1">
      <c r="A14" s="31"/>
      <c r="B14" s="184"/>
      <c r="C14" s="34"/>
      <c r="D14" s="34"/>
      <c r="E14" s="185"/>
      <c r="F14" s="154"/>
    </row>
    <row r="15" spans="1:7" s="25" customFormat="1" ht="30" customHeight="1">
      <c r="A15" s="97">
        <v>56.03</v>
      </c>
      <c r="B15" s="186" t="s">
        <v>154</v>
      </c>
      <c r="C15" s="186"/>
      <c r="D15" s="91"/>
      <c r="E15" s="187"/>
      <c r="F15" s="153"/>
    </row>
    <row r="16" spans="1:7" ht="15" customHeight="1">
      <c r="A16" s="90"/>
      <c r="B16" s="175"/>
      <c r="C16" s="176"/>
      <c r="D16" s="172"/>
      <c r="E16" s="188"/>
      <c r="F16" s="183"/>
    </row>
    <row r="17" spans="1:6" ht="15" customHeight="1">
      <c r="A17" s="90"/>
      <c r="B17" s="175" t="s">
        <v>155</v>
      </c>
      <c r="C17" s="172"/>
      <c r="D17" s="172"/>
      <c r="E17" s="188"/>
      <c r="F17" s="183"/>
    </row>
    <row r="18" spans="1:6" ht="15" customHeight="1">
      <c r="A18" s="90"/>
      <c r="B18" s="175"/>
      <c r="C18" s="176"/>
      <c r="D18" s="172"/>
      <c r="E18" s="188"/>
      <c r="F18" s="183"/>
    </row>
    <row r="19" spans="1:6" ht="15" customHeight="1">
      <c r="A19" s="90"/>
      <c r="B19" s="182" t="s">
        <v>156</v>
      </c>
      <c r="C19" s="172" t="s">
        <v>117</v>
      </c>
      <c r="D19" s="172">
        <v>0.9</v>
      </c>
      <c r="E19" s="188"/>
      <c r="F19" s="183"/>
    </row>
    <row r="20" spans="1:6" ht="15" customHeight="1">
      <c r="A20" s="90"/>
      <c r="B20" s="189"/>
      <c r="C20" s="172"/>
      <c r="D20" s="172"/>
      <c r="E20" s="188"/>
      <c r="F20" s="183"/>
    </row>
    <row r="21" spans="1:6" s="25" customFormat="1" ht="30" customHeight="1">
      <c r="A21" s="97">
        <v>56.05</v>
      </c>
      <c r="B21" s="186" t="s">
        <v>157</v>
      </c>
      <c r="C21" s="91" t="s">
        <v>97</v>
      </c>
      <c r="D21" s="91">
        <v>3</v>
      </c>
      <c r="E21" s="190"/>
      <c r="F21" s="153"/>
    </row>
    <row r="22" spans="1:6" ht="15" customHeight="1">
      <c r="A22" s="90"/>
      <c r="B22" s="191"/>
      <c r="C22" s="172"/>
      <c r="D22" s="172"/>
      <c r="E22" s="188"/>
      <c r="F22" s="183"/>
    </row>
    <row r="23" spans="1:6" ht="15" customHeight="1">
      <c r="A23" s="90">
        <v>56.06</v>
      </c>
      <c r="B23" s="175" t="s">
        <v>158</v>
      </c>
      <c r="C23" s="172" t="s">
        <v>97</v>
      </c>
      <c r="D23" s="172">
        <v>3</v>
      </c>
      <c r="E23" s="188"/>
      <c r="F23" s="183"/>
    </row>
    <row r="24" spans="1:6" ht="15" customHeight="1">
      <c r="A24" s="90"/>
      <c r="B24" s="189"/>
      <c r="C24" s="172"/>
      <c r="D24" s="172"/>
      <c r="E24" s="188"/>
      <c r="F24" s="183"/>
    </row>
    <row r="25" spans="1:6" ht="15" customHeight="1">
      <c r="A25" s="192" t="s">
        <v>159</v>
      </c>
      <c r="B25" s="175" t="s">
        <v>160</v>
      </c>
      <c r="C25" s="172"/>
      <c r="D25" s="172"/>
      <c r="E25" s="193"/>
      <c r="F25" s="194"/>
    </row>
    <row r="26" spans="1:6" ht="15" customHeight="1">
      <c r="A26" s="112"/>
      <c r="B26" s="119"/>
      <c r="C26" s="120"/>
      <c r="D26" s="102"/>
      <c r="E26" s="121"/>
      <c r="F26" s="104"/>
    </row>
    <row r="27" spans="1:6" ht="15" customHeight="1">
      <c r="A27" s="112"/>
      <c r="B27" s="119" t="s">
        <v>161</v>
      </c>
      <c r="C27" s="172" t="s">
        <v>162</v>
      </c>
      <c r="D27" s="91">
        <v>1</v>
      </c>
      <c r="E27" s="92"/>
      <c r="F27" s="183"/>
    </row>
    <row r="28" spans="1:6" ht="15" customHeight="1">
      <c r="A28" s="112"/>
      <c r="B28" s="119"/>
      <c r="C28" s="172"/>
      <c r="D28" s="91"/>
      <c r="E28" s="190"/>
      <c r="F28" s="183"/>
    </row>
    <row r="29" spans="1:6" ht="15" customHeight="1">
      <c r="A29" s="112"/>
      <c r="B29" s="119"/>
      <c r="C29" s="172"/>
      <c r="D29" s="91"/>
      <c r="E29" s="190"/>
      <c r="F29" s="183"/>
    </row>
    <row r="30" spans="1:6" ht="15" customHeight="1">
      <c r="A30" s="112"/>
      <c r="B30" s="119"/>
      <c r="C30" s="172"/>
      <c r="D30" s="91"/>
      <c r="E30" s="190"/>
      <c r="F30" s="183"/>
    </row>
    <row r="31" spans="1:6" ht="15" customHeight="1">
      <c r="A31" s="112"/>
      <c r="B31" s="119"/>
      <c r="C31" s="172"/>
      <c r="D31" s="91"/>
      <c r="E31" s="190"/>
      <c r="F31" s="183"/>
    </row>
    <row r="32" spans="1:6" ht="15" customHeight="1">
      <c r="A32" s="112"/>
      <c r="B32" s="119"/>
      <c r="C32" s="172"/>
      <c r="D32" s="91"/>
      <c r="E32" s="190"/>
      <c r="F32" s="183"/>
    </row>
    <row r="33" spans="1:6" ht="15" customHeight="1">
      <c r="A33" s="112"/>
      <c r="B33" s="119"/>
      <c r="C33" s="172"/>
      <c r="D33" s="91"/>
      <c r="E33" s="190"/>
      <c r="F33" s="183"/>
    </row>
    <row r="34" spans="1:6" ht="15" customHeight="1">
      <c r="A34" s="112"/>
      <c r="B34" s="119"/>
      <c r="C34" s="172"/>
      <c r="D34" s="91"/>
      <c r="E34" s="190"/>
      <c r="F34" s="183"/>
    </row>
    <row r="35" spans="1:6" ht="15" customHeight="1">
      <c r="A35" s="112"/>
      <c r="B35" s="119"/>
      <c r="C35" s="172"/>
      <c r="D35" s="91"/>
      <c r="E35" s="190"/>
      <c r="F35" s="183"/>
    </row>
    <row r="36" spans="1:6" ht="15" customHeight="1">
      <c r="A36" s="112"/>
      <c r="B36" s="119"/>
      <c r="C36" s="172"/>
      <c r="D36" s="91"/>
      <c r="E36" s="190"/>
      <c r="F36" s="183"/>
    </row>
    <row r="37" spans="1:6" ht="15" customHeight="1">
      <c r="A37" s="112"/>
      <c r="B37" s="119"/>
      <c r="C37" s="172"/>
      <c r="D37" s="91"/>
      <c r="E37" s="190"/>
      <c r="F37" s="183"/>
    </row>
    <row r="38" spans="1:6" ht="15" customHeight="1">
      <c r="A38" s="112"/>
      <c r="B38" s="119"/>
      <c r="C38" s="172"/>
      <c r="D38" s="91"/>
      <c r="E38" s="190"/>
      <c r="F38" s="183"/>
    </row>
    <row r="39" spans="1:6" ht="15" customHeight="1">
      <c r="A39" s="112"/>
      <c r="B39" s="119"/>
      <c r="C39" s="172"/>
      <c r="D39" s="91"/>
      <c r="E39" s="190"/>
      <c r="F39" s="183"/>
    </row>
    <row r="40" spans="1:6" ht="15" customHeight="1">
      <c r="A40" s="112"/>
      <c r="B40" s="119"/>
      <c r="C40" s="172"/>
      <c r="D40" s="91"/>
      <c r="E40" s="190"/>
      <c r="F40" s="183"/>
    </row>
    <row r="41" spans="1:6" ht="15" customHeight="1">
      <c r="A41" s="112"/>
      <c r="B41" s="119"/>
      <c r="C41" s="172"/>
      <c r="D41" s="91"/>
      <c r="E41" s="190"/>
      <c r="F41" s="183"/>
    </row>
    <row r="42" spans="1:6" ht="15" customHeight="1">
      <c r="A42" s="112"/>
      <c r="B42" s="119"/>
      <c r="C42" s="172"/>
      <c r="D42" s="91"/>
      <c r="E42" s="190"/>
      <c r="F42" s="183"/>
    </row>
    <row r="43" spans="1:6" ht="15" customHeight="1">
      <c r="A43" s="112"/>
      <c r="B43" s="119"/>
      <c r="C43" s="172"/>
      <c r="D43" s="91"/>
      <c r="E43" s="190"/>
      <c r="F43" s="183"/>
    </row>
    <row r="44" spans="1:6" ht="15" customHeight="1">
      <c r="A44" s="112"/>
      <c r="B44" s="119"/>
      <c r="C44" s="172"/>
      <c r="D44" s="91"/>
      <c r="E44" s="190"/>
      <c r="F44" s="183"/>
    </row>
    <row r="45" spans="1:6" ht="15" customHeight="1">
      <c r="A45" s="112"/>
      <c r="B45" s="119"/>
      <c r="C45" s="172"/>
      <c r="D45" s="91"/>
      <c r="E45" s="190"/>
      <c r="F45" s="183"/>
    </row>
    <row r="46" spans="1:6" ht="15" customHeight="1">
      <c r="A46" s="112"/>
      <c r="B46" s="119"/>
      <c r="C46" s="172"/>
      <c r="D46" s="91"/>
      <c r="E46" s="190"/>
      <c r="F46" s="183"/>
    </row>
    <row r="47" spans="1:6" ht="15" customHeight="1">
      <c r="A47" s="112"/>
      <c r="B47" s="119"/>
      <c r="C47" s="172"/>
      <c r="D47" s="91"/>
      <c r="E47" s="190"/>
      <c r="F47" s="183"/>
    </row>
    <row r="48" spans="1:6" ht="15" customHeight="1">
      <c r="A48" s="112"/>
      <c r="B48" s="119"/>
      <c r="C48" s="172"/>
      <c r="D48" s="91"/>
      <c r="E48" s="190"/>
      <c r="F48" s="183"/>
    </row>
    <row r="49" spans="1:6" ht="15" customHeight="1">
      <c r="A49" s="112"/>
      <c r="B49" s="119"/>
      <c r="C49" s="172"/>
      <c r="D49" s="91"/>
      <c r="E49" s="190"/>
      <c r="F49" s="183"/>
    </row>
    <row r="50" spans="1:6" ht="15" customHeight="1">
      <c r="A50" s="90"/>
      <c r="B50" s="175"/>
      <c r="C50" s="176"/>
      <c r="D50" s="172"/>
      <c r="E50" s="195"/>
      <c r="F50" s="194"/>
    </row>
    <row r="51" spans="1:6" ht="15" customHeight="1">
      <c r="A51" s="90"/>
      <c r="B51" s="175"/>
      <c r="C51" s="172"/>
      <c r="D51" s="172"/>
      <c r="E51" s="195"/>
      <c r="F51" s="183"/>
    </row>
    <row r="52" spans="1:6" ht="15" customHeight="1">
      <c r="A52" s="90"/>
      <c r="B52" s="175"/>
      <c r="C52" s="172"/>
      <c r="D52" s="172"/>
      <c r="E52" s="195"/>
      <c r="F52" s="183"/>
    </row>
    <row r="53" spans="1:6" ht="15" customHeight="1">
      <c r="A53" s="90"/>
      <c r="B53" s="175"/>
      <c r="C53" s="172"/>
      <c r="D53" s="172"/>
      <c r="E53" s="195"/>
      <c r="F53" s="183"/>
    </row>
    <row r="54" spans="1:6" ht="15" customHeight="1">
      <c r="A54" s="196"/>
      <c r="B54" s="108"/>
      <c r="C54" s="102"/>
      <c r="D54" s="102"/>
      <c r="E54" s="109"/>
      <c r="F54" s="93"/>
    </row>
    <row r="55" spans="1:6" ht="15" customHeight="1">
      <c r="A55" s="63" t="s">
        <v>32</v>
      </c>
      <c r="B55" s="64"/>
      <c r="C55" s="65"/>
      <c r="D55" s="65"/>
      <c r="E55" s="132"/>
      <c r="F55" s="86"/>
    </row>
  </sheetData>
  <conditionalFormatting sqref="F13 F20:F24">
    <cfRule type="cellIs" dxfId="5" priority="5" stopIfTrue="1" operator="between">
      <formula>#REF!</formula>
      <formula>#REF!</formula>
    </cfRule>
  </conditionalFormatting>
  <conditionalFormatting sqref="F15:F18">
    <cfRule type="cellIs" dxfId="4" priority="4" stopIfTrue="1" operator="between">
      <formula>#REF!</formula>
      <formula>#REF!</formula>
    </cfRule>
  </conditionalFormatting>
  <conditionalFormatting sqref="F19 F51:F53">
    <cfRule type="cellIs" dxfId="3" priority="2" stopIfTrue="1" operator="between">
      <formula>#REF!</formula>
      <formula>#REF!</formula>
    </cfRule>
  </conditionalFormatting>
  <conditionalFormatting sqref="F27:F49">
    <cfRule type="cellIs" dxfId="2" priority="3" stopIfTrue="1" operator="between">
      <formula>#REF!</formula>
      <formula>#REF!</formula>
    </cfRule>
  </conditionalFormatting>
  <pageMargins left="0.6692913385826772" right="0" top="0.39370078740157483" bottom="0.59055118110236227" header="0.51181102362204722" footer="0.39370078740157483"/>
  <pageSetup paperSize="9" scale="85" firstPageNumber="10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</vt:i4>
      </vt:variant>
    </vt:vector>
  </HeadingPairs>
  <TitlesOfParts>
    <vt:vector size="38" baseType="lpstr">
      <vt:lpstr>1200</vt:lpstr>
      <vt:lpstr>1300</vt:lpstr>
      <vt:lpstr>1500</vt:lpstr>
      <vt:lpstr>2300</vt:lpstr>
      <vt:lpstr>3400</vt:lpstr>
      <vt:lpstr>3500</vt:lpstr>
      <vt:lpstr>4100</vt:lpstr>
      <vt:lpstr>4500</vt:lpstr>
      <vt:lpstr>5600</vt:lpstr>
      <vt:lpstr>5700</vt:lpstr>
      <vt:lpstr>5900</vt:lpstr>
      <vt:lpstr>8100</vt:lpstr>
      <vt:lpstr>SUMMARY</vt:lpstr>
      <vt:lpstr>'1200'!Print_Area</vt:lpstr>
      <vt:lpstr>'1300'!Print_Area</vt:lpstr>
      <vt:lpstr>'1500'!Print_Area</vt:lpstr>
      <vt:lpstr>'2300'!Print_Area</vt:lpstr>
      <vt:lpstr>'3400'!Print_Area</vt:lpstr>
      <vt:lpstr>'3500'!Print_Area</vt:lpstr>
      <vt:lpstr>'4100'!Print_Area</vt:lpstr>
      <vt:lpstr>'4500'!Print_Area</vt:lpstr>
      <vt:lpstr>'5600'!Print_Area</vt:lpstr>
      <vt:lpstr>'5700'!Print_Area</vt:lpstr>
      <vt:lpstr>'5900'!Print_Area</vt:lpstr>
      <vt:lpstr>'8100'!Print_Area</vt:lpstr>
      <vt:lpstr>SUMMARY!Print_Area</vt:lpstr>
      <vt:lpstr>'1200'!Print_Titles</vt:lpstr>
      <vt:lpstr>'1300'!Print_Titles</vt:lpstr>
      <vt:lpstr>'1500'!Print_Titles</vt:lpstr>
      <vt:lpstr>'2300'!Print_Titles</vt:lpstr>
      <vt:lpstr>'3400'!Print_Titles</vt:lpstr>
      <vt:lpstr>'3500'!Print_Titles</vt:lpstr>
      <vt:lpstr>'4100'!Print_Titles</vt:lpstr>
      <vt:lpstr>'4500'!Print_Titles</vt:lpstr>
      <vt:lpstr>'5600'!Print_Titles</vt:lpstr>
      <vt:lpstr>'5700'!Print_Titles</vt:lpstr>
      <vt:lpstr>'5900'!Print_Titles</vt:lpstr>
      <vt:lpstr>'8100'!Print_Titles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Jan-Louis Reynders</dc:creator>
  <cp:lastModifiedBy>Segalo</cp:lastModifiedBy>
  <cp:lastPrinted>2022-08-17T11:08:04Z</cp:lastPrinted>
  <dcterms:created xsi:type="dcterms:W3CDTF">2022-08-17T10:35:03Z</dcterms:created>
  <dcterms:modified xsi:type="dcterms:W3CDTF">2024-10-31T13:31:18Z</dcterms:modified>
</cp:coreProperties>
</file>